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\teadus_byrokraatia\C3S_NCP\tallinn\"/>
    </mc:Choice>
  </mc:AlternateContent>
  <bookViews>
    <workbookView xWindow="0" yWindow="735" windowWidth="30240" windowHeight="18900" firstSheet="3" activeTab="3"/>
  </bookViews>
  <sheets>
    <sheet name="JUHEND" sheetId="38" r:id="rId1"/>
    <sheet name="GWL-põhine kokkuvõte" sheetId="1" r:id="rId2"/>
    <sheet name="CMIP6 ja SSP-RCP" sheetId="37" r:id="rId3"/>
    <sheet name="Kliimaindeksid" sheetId="4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6" i="37" l="1"/>
  <c r="A387" i="37"/>
  <c r="A388" i="37"/>
  <c r="A389" i="37"/>
  <c r="A390" i="37"/>
  <c r="A391" i="37"/>
  <c r="A392" i="37"/>
  <c r="A393" i="37"/>
  <c r="A394" i="37"/>
  <c r="A395" i="37"/>
  <c r="A396" i="37"/>
  <c r="A397" i="37"/>
  <c r="A398" i="37"/>
  <c r="A399" i="37"/>
  <c r="A400" i="37"/>
  <c r="A401" i="37"/>
  <c r="A402" i="37"/>
  <c r="A403" i="37"/>
  <c r="A404" i="37"/>
  <c r="A405" i="37"/>
  <c r="A406" i="37"/>
  <c r="A407" i="37"/>
  <c r="A408" i="37"/>
  <c r="A409" i="37"/>
  <c r="A410" i="37"/>
  <c r="A411" i="37"/>
  <c r="A412" i="37"/>
  <c r="A413" i="37"/>
  <c r="A414" i="37"/>
  <c r="A415" i="37"/>
  <c r="A416" i="37"/>
  <c r="A417" i="37"/>
  <c r="A418" i="37"/>
  <c r="A419" i="37"/>
  <c r="A420" i="37"/>
  <c r="A421" i="37"/>
  <c r="A422" i="37"/>
  <c r="A423" i="37"/>
  <c r="A424" i="37"/>
  <c r="A425" i="37"/>
  <c r="A426" i="37"/>
  <c r="A427" i="37"/>
  <c r="A428" i="37"/>
  <c r="A429" i="37"/>
  <c r="A430" i="37"/>
  <c r="A431" i="37"/>
  <c r="A432" i="37"/>
  <c r="A433" i="37"/>
  <c r="A98" i="37"/>
  <c r="A99" i="37"/>
  <c r="A100" i="37"/>
  <c r="A101" i="37"/>
  <c r="A102" i="37"/>
  <c r="A103" i="37"/>
  <c r="A104" i="37"/>
  <c r="A105" i="37"/>
  <c r="A106" i="37"/>
  <c r="A107" i="37"/>
  <c r="A108" i="37"/>
  <c r="A109" i="37"/>
  <c r="A110" i="37"/>
  <c r="A111" i="37"/>
  <c r="A112" i="37"/>
  <c r="A113" i="37"/>
  <c r="A114" i="37"/>
  <c r="A115" i="37"/>
  <c r="A116" i="37"/>
  <c r="A117" i="37"/>
  <c r="A118" i="37"/>
  <c r="A119" i="37"/>
  <c r="A120" i="37"/>
  <c r="A121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3" i="37"/>
  <c r="A4" i="37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" i="37"/>
  <c r="C4" i="1"/>
  <c r="C75" i="1"/>
  <c r="C76" i="1"/>
  <c r="C77" i="1"/>
  <c r="C78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D74" i="1"/>
  <c r="D75" i="1"/>
  <c r="D76" i="1"/>
  <c r="D77" i="1"/>
  <c r="D78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4" i="1"/>
</calcChain>
</file>

<file path=xl/sharedStrings.xml><?xml version="1.0" encoding="utf-8"?>
<sst xmlns="http://schemas.openxmlformats.org/spreadsheetml/2006/main" count="8791" uniqueCount="316">
  <si>
    <t xml:space="preserve"> 
Lehekülg GWL-põhine kokkuvõte -- GWL-põhised indeksid. Ajaloolised andmed on antud absoluutväärtusena, GWL tasemetele vastavad väärtused on antud muutustena ajalooliste väärtuste suhtes. 
Lehekülg CMIP6 ja SSP-RCP -- stsenaariumite ja perioodide põhised indeksid. 
Lehekülg Kliimaindeksid -- indeksite lühendite selgitused ning eesti- ja ingliskeelsed nimetused. 
</t>
  </si>
  <si>
    <t>Maksimaalsed (MAX) ja minimaalsed (MIN) kliimanäitajate/kliimaindeksite väärtused (Leheküljed GWL-põhine kokkuvõte ja CMIP6 ja SSP-RCP) esindavad vastava perioodi keskmist minimaalset aastat ja keskmist maksimaalset aastat mudelite lõikes. GWL-põhise tabeli puhul vastava 20 aastase perioodi (Lehekülg GWL-põhine kokkuvõte) ja SSP-RCP tabeli puhul (Lehekülg CMIP6 ja SSP-RCP) vastava 30 aastase perioodi jaoks.</t>
  </si>
  <si>
    <t>Parameeter</t>
  </si>
  <si>
    <t>Nimi e.k.</t>
  </si>
  <si>
    <t>Nimi i.k.</t>
  </si>
  <si>
    <t>Aastaaeg</t>
  </si>
  <si>
    <t>Ajalooline</t>
  </si>
  <si>
    <t>GWL 2.0</t>
  </si>
  <si>
    <t>GWL 2.5</t>
  </si>
  <si>
    <t>GWL 3.0</t>
  </si>
  <si>
    <t>GWL 4.0</t>
  </si>
  <si>
    <t>Mean</t>
  </si>
  <si>
    <t>Min</t>
  </si>
  <si>
    <t>Max</t>
  </si>
  <si>
    <t>TG</t>
  </si>
  <si>
    <t>Aasta</t>
  </si>
  <si>
    <t>Talv</t>
  </si>
  <si>
    <t>Kevad</t>
  </si>
  <si>
    <t>Suvi</t>
  </si>
  <si>
    <t>Sügis</t>
  </si>
  <si>
    <t>TNn</t>
  </si>
  <si>
    <t>TXx</t>
  </si>
  <si>
    <t>TR</t>
  </si>
  <si>
    <t>FD</t>
  </si>
  <si>
    <t>ID</t>
  </si>
  <si>
    <t>SU</t>
  </si>
  <si>
    <t>HD17</t>
  </si>
  <si>
    <t>PRCPTOT</t>
  </si>
  <si>
    <t>R10mm</t>
  </si>
  <si>
    <t>R20mm</t>
  </si>
  <si>
    <t>RR1</t>
  </si>
  <si>
    <t>RX1day</t>
  </si>
  <si>
    <t>RX5day</t>
  </si>
  <si>
    <t>SDII</t>
  </si>
  <si>
    <t>CWD</t>
  </si>
  <si>
    <t>CDD</t>
  </si>
  <si>
    <t>RLDS</t>
  </si>
  <si>
    <t>RLUS</t>
  </si>
  <si>
    <t>RSDS</t>
  </si>
  <si>
    <t>RSUS</t>
  </si>
  <si>
    <t>WSmax</t>
  </si>
  <si>
    <t>FG</t>
  </si>
  <si>
    <t>CLT</t>
  </si>
  <si>
    <t>EVG</t>
  </si>
  <si>
    <t>CSU</t>
  </si>
  <si>
    <t>CFD</t>
  </si>
  <si>
    <t>Parameeter i.k.</t>
  </si>
  <si>
    <t>Scenario</t>
  </si>
  <si>
    <t>Season</t>
  </si>
  <si>
    <t>Location</t>
  </si>
  <si>
    <t>Time_Period</t>
  </si>
  <si>
    <t>Median</t>
  </si>
  <si>
    <t>Cooling degree-days </t>
  </si>
  <si>
    <t>ssp126</t>
  </si>
  <si>
    <t>Annual</t>
  </si>
  <si>
    <t>Estonia</t>
  </si>
  <si>
    <t>1961-1990</t>
  </si>
  <si>
    <t>2041-2070</t>
  </si>
  <si>
    <t>2071-2100</t>
  </si>
  <si>
    <t>Tallinn</t>
  </si>
  <si>
    <t>ssp245</t>
  </si>
  <si>
    <t>ssp370</t>
  </si>
  <si>
    <t>ssp585</t>
  </si>
  <si>
    <t>Maximum consecutive dry days </t>
  </si>
  <si>
    <t>Frost days (minimum temperature below 0 °C) </t>
  </si>
  <si>
    <t>Heating degree-days </t>
  </si>
  <si>
    <t>Mean soil shallow moisture content </t>
  </si>
  <si>
    <t>Monthly mean of daily accumulated snowfall precipitation</t>
  </si>
  <si>
    <t>Monthly mean of daily accumulated precipitation</t>
  </si>
  <si>
    <t>Monthly count of days with daily accumulated precipitation above 1 mm</t>
  </si>
  <si>
    <t>Monthly maximum of 1-day accumulated precipitation</t>
  </si>
  <si>
    <t>Monthly maximum of 5-day accumulated precipitation</t>
  </si>
  <si>
    <t>Monthly mean of daily mean wind speed</t>
  </si>
  <si>
    <t>Monthly mean of daily mean temperature</t>
  </si>
  <si>
    <t>Monthly minimum of daily minimum temperature</t>
  </si>
  <si>
    <t>Monthly count of tropical nights (days with minimum temperature above 20 degC)</t>
  </si>
  <si>
    <t>Monthly maximum of daily maximum temperature</t>
  </si>
  <si>
    <t>Monthly mean of daily accumulated evaporation (including sublimation and transpiration)</t>
  </si>
  <si>
    <t>SON</t>
  </si>
  <si>
    <t>MAM</t>
  </si>
  <si>
    <t>JJA</t>
  </si>
  <si>
    <t>DJF</t>
  </si>
  <si>
    <t>Lühend</t>
  </si>
  <si>
    <t>Ühik / Unit</t>
  </si>
  <si>
    <t>Pikem kirjeldus i.k.</t>
  </si>
  <si>
    <t>Pikem kirjeldus e.k.</t>
  </si>
  <si>
    <t>Meteoroloogiline element / Variable</t>
  </si>
  <si>
    <t>Mean of daily mean temperature </t>
  </si>
  <si>
    <t>°C</t>
  </si>
  <si>
    <t>Ööpäeva keskmine temperatuur</t>
  </si>
  <si>
    <t>Annual or seasonal mean of daily mean air temperature, calculated as the average of minimum and maximum temperature.</t>
  </si>
  <si>
    <t>Aasta või sesooni ööpäeva keskmise õhutemperatuuri keskmine, arvutatuna miinimum- ja maksimumtemperatuuri keskmisena.</t>
  </si>
  <si>
    <t>Mean temperature</t>
  </si>
  <si>
    <t>TN</t>
  </si>
  <si>
    <t>Mean of daily minimum temperature </t>
  </si>
  <si>
    <t>Ööpäeva keskmine miinimumtemperatuur</t>
  </si>
  <si>
    <t>Annual or seasonal mean of daily minimum air temperature, representing the average of the coldest temperatures recorded each day.</t>
  </si>
  <si>
    <t>Aasta või sesooni ööpäeva miinimumtemperatuuri keskmine, mis näitab iga päeva madalaimatel temperatuuridel põhinevat keskmist.</t>
  </si>
  <si>
    <t>Minimum temperature</t>
  </si>
  <si>
    <t>DTR</t>
  </si>
  <si>
    <t>Mean of daily temperature range </t>
  </si>
  <si>
    <t>Ööpäeva keskmine temperatuuriamplituud </t>
  </si>
  <si>
    <t>Mean difference between daily maximum and minimum temperature, indicating the average temperature variation within a day.</t>
  </si>
  <si>
    <t>Ööpäeva maksimum- ja miinimumtemperatuuri vahe keskmine, mis näitab keskmist temperatuurikõikumist ööpäeva jooksul.</t>
  </si>
  <si>
    <t>Maximum and minimum temperature</t>
  </si>
  <si>
    <t>Maximum of daily maximum temperature </t>
  </si>
  <si>
    <t xml:space="preserve">Maksimaalne temperatuur </t>
  </si>
  <si>
    <t>Highest value of daily maximum temperature during the period, representing the warmest temperature recorded.</t>
  </si>
  <si>
    <t>Mingil ajavahemikul registreeritud ööpäeva maksimumtemperatuuri kõrgeim väärtus, mis näitab kõrgemat mõõdetud temperatuuri.</t>
  </si>
  <si>
    <t>Maximum temperature</t>
  </si>
  <si>
    <t>Tropical nights (minimum temperature above 20 °C) </t>
  </si>
  <si>
    <t>days</t>
  </si>
  <si>
    <t xml:space="preserve">Troopiliste ööde arv </t>
  </si>
  <si>
    <t>Annual count of days when the daily minimum temperature exceeds 20°C, indicating very warm nights.</t>
  </si>
  <si>
    <t>Päevade arv aastas, mil ööpäeva miinimumtemperatuur ületab 20°C, mis näitab väga sooje öid.</t>
  </si>
  <si>
    <t>CDD_cool</t>
  </si>
  <si>
    <t>degree-days</t>
  </si>
  <si>
    <t xml:space="preserve">Jahutuspäevade arv </t>
  </si>
  <si>
    <t>Sum of degrees by which daily mean temperature exceeds 22°C, used to estimate cooling energy requirements.</t>
  </si>
  <si>
    <t>Kraadide summa, mil ööpäeva keskmine temperatuur ületab 22°C, mida kasutatakse jahutuseks vajaliku energia hindamiseks.</t>
  </si>
  <si>
    <t>Mean, maximum and minimum temperature</t>
  </si>
  <si>
    <t>Minimum of daily minimum temperature</t>
  </si>
  <si>
    <t xml:space="preserve">Minimaalne temperatuur </t>
  </si>
  <si>
    <t>Lowest value of daily minimum temperature during the period, representing the coldest temperature recorded.</t>
  </si>
  <si>
    <t>Perioodil registreeritud ööpäeva miinimumtemperatuuri madalaim väärtus, mis näitab madalaimat mõõdetud temperatuuri.</t>
  </si>
  <si>
    <t>Külmapäevade arv  </t>
  </si>
  <si>
    <t>Annual count of days when the daily minimum temperature falls below 0°C, indicating frost conditions.</t>
  </si>
  <si>
    <t>Päevade arv aastas, mil ööpäeva miinimumtemperatuur langeb alla 0°C, näitab külmatundlikke tingimusi.</t>
  </si>
  <si>
    <t>Max nr of consec frost days </t>
  </si>
  <si>
    <t xml:space="preserve">Maksimaalne järjestikkuste külmapäevade arv </t>
  </si>
  <si>
    <t>Longest sequence of consecutive days with minimum temperature below 0°C during the year.</t>
  </si>
  <si>
    <t>Pikim järjestikuste päevade arv, mil miinimumtemperatuur on alla 0°C aasta jooksul.</t>
  </si>
  <si>
    <t>Summer days </t>
  </si>
  <si>
    <t>Suvepäevade arv</t>
  </si>
  <si>
    <t>Annual count of days when the daily maximum temperature reaches or exceeds 25°C.</t>
  </si>
  <si>
    <t>Päevade arv aastas, mil ööpäeva maksimumtemperatuur ulatub 25°C-ni või ületab seda.</t>
  </si>
  <si>
    <t>Max nr of consec summer days </t>
  </si>
  <si>
    <t xml:space="preserve">Maksimaalne järjestikkuste suvepäevade arv </t>
  </si>
  <si>
    <t>Longest sequence of consecutive days with maximum temperature at or above 25°C during the year.</t>
  </si>
  <si>
    <t>Pikim järjestikuste päevade arv, mil maksimumtemperatuur on 25°C või üle selle aasta jooksul.</t>
  </si>
  <si>
    <t>HDD</t>
  </si>
  <si>
    <t>Küttepäevade arv  </t>
  </si>
  <si>
    <t>Sum of degrees by which daily mean temperature falls below given level, used to estimate heating energy requirements.</t>
  </si>
  <si>
    <t>Kraadide summa, mil ööpäeva keskmine temperatuur jääb alla mingi lävendi, mida kasutatakse kütteenergia vajaduse hindamiseks.Vt ka HD17, mille puhul on lävendiks valitud  17°C .</t>
  </si>
  <si>
    <t>Ice days (max temperature not over 0 °C) </t>
  </si>
  <si>
    <t>Sulata päevade arv</t>
  </si>
  <si>
    <t>Annual count of days when the daily maximum temperature remains below 0°C throughout the day.</t>
  </si>
  <si>
    <t>Päevade arv aastas, mil ööpäeva maksimumtemperatuur jääb alla 0°C.</t>
  </si>
  <si>
    <t>HWMX</t>
  </si>
  <si>
    <t>Heat wave max length </t>
  </si>
  <si>
    <t>Kuumalaine maksimaalne kestus</t>
  </si>
  <si>
    <t>Maximum number of consecutive days in a heat wave, defined as a period with daily maximum temperature exceeding a threshold.</t>
  </si>
  <si>
    <t>Maksimaalne järjestikuste päevade arv kuumalaines, mis on määratletud ajavahemikuna, mil maksimumtemperatuur ületab vastavat lävendit.</t>
  </si>
  <si>
    <t>HWTL</t>
  </si>
  <si>
    <t>Heat wave total length </t>
  </si>
  <si>
    <t>Kuumalainete kogukestus</t>
  </si>
  <si>
    <t>Total number of days during the year that form part of heat wave events.</t>
  </si>
  <si>
    <t>Päevade koguarv aasta jooksul, mis ületavad kuumalainete temperatuurilävendit.</t>
  </si>
  <si>
    <t>Total precipitation</t>
  </si>
  <si>
    <t>mm</t>
  </si>
  <si>
    <t>Sademete koguhulk</t>
  </si>
  <si>
    <t>Annual or seasonal f total precipitation, including both liquid and solid forms.</t>
  </si>
  <si>
    <t>Aasta või sesooni sademete koguhulk, sh nii vedelad kui tahked sademed.</t>
  </si>
  <si>
    <t>Precipitation</t>
  </si>
  <si>
    <t>R1mm</t>
  </si>
  <si>
    <t>Wet days (precipitation above 1 mm) </t>
  </si>
  <si>
    <t>Sajupäevade arv  </t>
  </si>
  <si>
    <t>Annual count of days with precipitation amount of 1 mm or more, indicating wet days.</t>
  </si>
  <si>
    <t>Päevade arv aastas, mil sajab 1 mm või rohkem.</t>
  </si>
  <si>
    <t>Precipitation intensity (mean on wet days) </t>
  </si>
  <si>
    <t xml:space="preserve">Sademete intensiivsus </t>
  </si>
  <si>
    <t>Mean precipitation amount on wet days (days with &gt;1 mm precipitation), indicating precipitation intensity.</t>
  </si>
  <si>
    <t>Keskmine sademete hulk sajupäevadel (päevadel, mil sajuhulk &gt;1 mm), näitab sademete intensiivsust.</t>
  </si>
  <si>
    <t>Maximum of 1-day accumulated precipitation</t>
  </si>
  <si>
    <t xml:space="preserve">Maksimaalne ööpäeva sademehulk </t>
  </si>
  <si>
    <t>Maximum amount of precipitation accumulated in a single day during the period.</t>
  </si>
  <si>
    <t>Maksimaalne sademete hulk, mis kogunes ühe ööpäeva jooksul perioodil.</t>
  </si>
  <si>
    <t>Maximum of 5-day accumulated precipitation </t>
  </si>
  <si>
    <t xml:space="preserve">Maksimaalne 5-päeva sademehulk </t>
  </si>
  <si>
    <t>Maximum amount of precipitation accumulated over any consecutive 5-day period.</t>
  </si>
  <si>
    <t>Maksimaalne sademete hulk, mis kogunes 5 järjestikuse päeva jooksul.</t>
  </si>
  <si>
    <t>Heavy precipitation days (above 10 mm) </t>
  </si>
  <si>
    <t>Tugeva sajuga päevade arv</t>
  </si>
  <si>
    <t>Annual count of days with precipitation exceeding 10 mm, indicating heavy precipitation events.</t>
  </si>
  <si>
    <t>Päevade arv aastas, mil sademehulk on üle 10 mm, mis näitab tugevaid sadusid.</t>
  </si>
  <si>
    <t>Very heavy precipitation days (above 20 mm) </t>
  </si>
  <si>
    <t>Väga tugeva sajuga päevade arv</t>
  </si>
  <si>
    <t>Annual count of days with precipitation exceeding 20 mm, indicating very heavy precipitation events.</t>
  </si>
  <si>
    <t>Päevade arv aastas, mil sademehulk on üle 20 mm, mis näitab väga tugevaid sadusid.</t>
  </si>
  <si>
    <t>HUSS</t>
  </si>
  <si>
    <t>Mean near surface specific humidity </t>
  </si>
  <si>
    <t>Keskmine eriniiskus aluspinna lähedal</t>
  </si>
  <si>
    <t>Mean specific humidity near the Earth's surface, representing the mass of water vapor per unit mass of air.</t>
  </si>
  <si>
    <t>Keskmine eriniiskus maapinna lähedal, mis näitab veeauru massi õhu massiühiku kohta.</t>
  </si>
  <si>
    <t>Specific humidity</t>
  </si>
  <si>
    <t>EVSPSBL</t>
  </si>
  <si>
    <t>Mean of daily accumulated evaporation </t>
  </si>
  <si>
    <t>Ööpäeva keskmine aurumine</t>
  </si>
  <si>
    <t>Mean daily evaporation from surface, including water and soil evaporation and plant transpiration.</t>
  </si>
  <si>
    <t>Ööpäeva keskmine aurumine pinnalt, sealhulgas vee ja pinnase aurumine ning taimede transpiratsioon.</t>
  </si>
  <si>
    <t>Evapotranspiration</t>
  </si>
  <si>
    <t>MRRO</t>
  </si>
  <si>
    <t>Mean of daily accumulated runoff </t>
  </si>
  <si>
    <t>Ööpäeva keskmine äravool</t>
  </si>
  <si>
    <t>Mean daily surface and subsurface runoff, representing water flow over and through the ground.</t>
  </si>
  <si>
    <t>Ööpäeva keskmine pinna- ja aluspinnane äravool, mis näitab vee liikumist pinna peal ja läbi pinnase.</t>
  </si>
  <si>
    <t>Runoff</t>
  </si>
  <si>
    <t>MRSOS</t>
  </si>
  <si>
    <t>Pinnase pinnakihi keskmine niiskusesisaldus</t>
  </si>
  <si>
    <t>Mean moisture content in the upper soil layer (typically 0-10 cm depth), important for vegetation and agriculture.</t>
  </si>
  <si>
    <t>Keskmine niiskusesisaldus ülemises pinnasekihis (tavaliselt 0-10 cm sügavusel), oluline taimestiku ja põllumajanduse jaoks.</t>
  </si>
  <si>
    <t>Soil moisture</t>
  </si>
  <si>
    <t>Maksimaalne järjestikkuste kuivade päevade arv</t>
  </si>
  <si>
    <t>Maximum number of consecutive days with precipitation less than 1 mm, indicating dry spells.</t>
  </si>
  <si>
    <t>Maksimaalne järjestikuste päevade arv, mil sademeid on vähem kui 1 mm, mis näitab kuivaperioode.</t>
  </si>
  <si>
    <t>Max consequtive wet days </t>
  </si>
  <si>
    <t>Maksimaalne järjestikkuste vihmapäevade arv</t>
  </si>
  <si>
    <t>Maximum number of consecutive days with precipitation of 1 mm or more, indicating prolonged wet periods.</t>
  </si>
  <si>
    <t>Maksimaalne järjestikuste päevade arv, mil sademeid on 1 mm või rohkem, mis näitab pikki märgi perioode.</t>
  </si>
  <si>
    <t>SPI6</t>
  </si>
  <si>
    <t>Standardised Precipitation Index (SPI-6) </t>
  </si>
  <si>
    <t>dimensionless</t>
  </si>
  <si>
    <t>Sademete standardindeks</t>
  </si>
  <si>
    <t>Standardized Precipitation Index over 6 months, measuring precipitation deficit or surplus relative to normal conditions for drought assessment.</t>
  </si>
  <si>
    <t>6-kuuline standardiseeritud sademeindeks, mis mõõdab sademete defitsiiti või ülejääki võrreldes normtingimustega põua hindamiseks.</t>
  </si>
  <si>
    <t>SPEI6</t>
  </si>
  <si>
    <t>Standardised Precipitation-Evapotranspiration Index (SPEI-6) </t>
  </si>
  <si>
    <t>Sademed-evopotranspiratsiooni standardindeks</t>
  </si>
  <si>
    <t>Standardized Precipitation-Evapotranspiration Index over 6 months, combining precipitation and evapotranspiration for drought analysis.</t>
  </si>
  <si>
    <t>6-kuuline standardiseeritud sademed-evapotranspiratsiooni indeks, mis ühendab sademed ja evapotranspiratsiooni põua analüüsiks.</t>
  </si>
  <si>
    <t>Precipitation, evapotranspiration</t>
  </si>
  <si>
    <t>PET</t>
  </si>
  <si>
    <t>Mean of daily accumulated potential evapotranspiration </t>
  </si>
  <si>
    <t>Ööpäeva keskmine potentsiaalne evapotranspiratsioon</t>
  </si>
  <si>
    <t>Mean daily potential evapotranspiration, representing the maximum possible water loss from surface and vegetation under given conditions.</t>
  </si>
  <si>
    <t>Ööpäeva keskmine potentsiaalne evapotranspiratsioon, mis näitab maksimaalset võimalikku veekadu pinnalt ja taimestikult antud tingimustel.</t>
  </si>
  <si>
    <t>Potential evapotranspiration</t>
  </si>
  <si>
    <t>SFCWIND</t>
  </si>
  <si>
    <t>Mean of daily mean wind speed </t>
  </si>
  <si>
    <t>Ööpäeva keskmine tuule kiirus</t>
  </si>
  <si>
    <t>Mean near-surface wind speed, typically measured at 10 meters above ground level.</t>
  </si>
  <si>
    <t>Aluspinna lähedane keskmine tuulekiirus, tavaliselt mõõdetud 10 meetri kõrgusel maapinnast.</t>
  </si>
  <si>
    <t>Wind speed</t>
  </si>
  <si>
    <t>LWD</t>
  </si>
  <si>
    <t>Low wind days </t>
  </si>
  <si>
    <t>Nõrga tuulega päevade arv</t>
  </si>
  <si>
    <t>Annual count of days with mean wind speed below a specified threshold (e.g., 3 m/s), indicating calm conditions.</t>
  </si>
  <si>
    <t>Päevade arv aastas, mil keskmine tuulekiirus on alla määratud läve (nt 3 m/s), mis näitab tuulevaikseid tingimusi.</t>
  </si>
  <si>
    <t>Mean cloud cover area </t>
  </si>
  <si>
    <t>fraction (0-1)</t>
  </si>
  <si>
    <t>Keskmine pilvkate</t>
  </si>
  <si>
    <t>Mean fraction of sky covered by clouds, expressed as a percentage or fraction of total sky area.</t>
  </si>
  <si>
    <t>Pilvedega kaetud taevaosa suhteline osakaal kogu taevasfäärist, väljendatud protsendina või murdosana.</t>
  </si>
  <si>
    <t>Cloud cover</t>
  </si>
  <si>
    <t>HWD</t>
  </si>
  <si>
    <t>High wind days </t>
  </si>
  <si>
    <t>Tugeva tuulega päevade arv</t>
  </si>
  <si>
    <t>Annual count of days with mean wind speed exceeding a specified threshold (e.g., 10 m/s), indicating windy conditions.</t>
  </si>
  <si>
    <t>Päevade arv aastas, mil keskmine tuulekiirus ületab määratud läve (nt 10 m/s), mis näitab tuuliseid tingimusi.</t>
  </si>
  <si>
    <t>Mean surface thermal radiation downwards </t>
  </si>
  <si>
    <t>Aluspinnale saabuv keskmine soojuskiirgus</t>
  </si>
  <si>
    <t>Mean downward longwave (thermal infrared) radiation at the surface, from atmosphere to ground.</t>
  </si>
  <si>
    <t>Keskmine aluspinnale langev pikalaineline (infrapuna) kiirgus, mis saabub atmosfäärist maapinnale.</t>
  </si>
  <si>
    <t>Longwave radiation</t>
  </si>
  <si>
    <t>Mean surface solar radiation downwards </t>
  </si>
  <si>
    <t>Aluspinnale saabuv keskmine päikesekiirgus</t>
  </si>
  <si>
    <t>Mean downward shortwave (solar) radiation at the surface, representing incoming solar energy.</t>
  </si>
  <si>
    <t>Keskmine aluspinnale langev lühilaineline (päikese) kiirgus, mis näitab saabuvat päikeseenergiat.</t>
  </si>
  <si>
    <t>Shortwave radiation</t>
  </si>
  <si>
    <t>PRSN</t>
  </si>
  <si>
    <t>Mean of daily accumulated snowfall precipitation </t>
  </si>
  <si>
    <t>Ööpäeva keskmine sademehulk lumena</t>
  </si>
  <si>
    <t>Mean daily precipitation in the form of snow, important for snow cover and water resource assessment.</t>
  </si>
  <si>
    <t>Ööpäeva keskmine lumena sadav sademehulk (veena), oluline lumikattes ja veeressursside hindamisel.</t>
  </si>
  <si>
    <t>Snowfall</t>
  </si>
  <si>
    <t>PSL</t>
  </si>
  <si>
    <t>Average air pressure at mean sea level </t>
  </si>
  <si>
    <t>Pa or hPa</t>
  </si>
  <si>
    <t xml:space="preserve">Merepinnale taandatud keskmine õhurõhk </t>
  </si>
  <si>
    <t>Mean atmospheric pressure adjusted to sea level, used for weather analysis and comparison across different elevations.</t>
  </si>
  <si>
    <t>Keskmine merepinnale taandatud õhurõhk, mida kasutatakse ilmaanalüüsiks ja võrdluseks erinevatel kõrgustel.</t>
  </si>
  <si>
    <t>Sea level pressure</t>
  </si>
  <si>
    <t>Heating degree days (base 17°C)</t>
  </si>
  <si>
    <t>Küttepäevade arv (lävend 17°C)</t>
  </si>
  <si>
    <t>Sum of degrees by which daily mean temperature falls below 17°C, used to estimate heating energy requirements. Alternative formulation to HDD with different base temperature commonly used in some regions.</t>
  </si>
  <si>
    <t>Kraadide summa, mil ööpäeva keskmine temperatuuri jääb alla 17°C, mida kasutatakse kütteenergia vajaduse hindamiseks. Alternatiivne HDD-le, mille puhul võib valida piirkonnale sobiva 17°C erineva lävendi.</t>
  </si>
  <si>
    <t>Daily precipitation amount</t>
  </si>
  <si>
    <t>Ööpäevane sademehulk</t>
  </si>
  <si>
    <t>Total amount of precipitation (rain and snow) accumulated during a day, typically measured in millimeters. This is the basic precipitation variable from which many precipitation indices are derived.</t>
  </si>
  <si>
    <t>Ööpäeva jooksul vihma ja lumena kogunenud sademehulk, mõõdetakse tavaliselt millimeetrites. See on põhiline meteoelement, millest tuletatakse paljud sademeindeksid.</t>
  </si>
  <si>
    <t>Surface upward longwave radiation</t>
  </si>
  <si>
    <t>Aluspinnalt lahkuv pikalaineline kiirgus</t>
  </si>
  <si>
    <t>Upward longwave (thermal infrared) radiation emitted from the Earth's surface, important for surface energy balance and greenhouse effect studies.</t>
  </si>
  <si>
    <t>Maa pinna poolt kiiratud  pikalaineline (soojus) kiirgus, oluline aluspinna energiabilansi ja kasvuhooneefekti uuringutes.</t>
  </si>
  <si>
    <t>Surface upward shortwave radiation</t>
  </si>
  <si>
    <t>Aluspinnalt lahkuv lühilaineline kiirgus</t>
  </si>
  <si>
    <t>Upward shortwave (solar) radiation reflected from the Earth's surface, related to surface albedo and important for energy balance calculations.</t>
  </si>
  <si>
    <t>Maa pinnalt peegeldunud lühilaineline (päikese) kiirgus, seotud pinna albeedo väärtusega ja oluline energiabilansi arvutustes.</t>
  </si>
  <si>
    <t>Maximum wind speed</t>
  </si>
  <si>
    <t>Maksimaalne tuule kiirus</t>
  </si>
  <si>
    <t>Maximum near-surface wind speed recorded during the period, typically at 10 meters above ground level. Important for assessing extreme wind events and structural loading.</t>
  </si>
  <si>
    <t>Maksimaalne aluspinnalähedane tuule kiirus, vaadeldakse tavaliselt 10 meetri kõrgusel maapinnast. Oluline äärmuslike tormide ja ehitiste konstruktsioonide koormuse hindamiseks.</t>
  </si>
  <si>
    <t>Mean wind speed</t>
  </si>
  <si>
    <t>m s⁻¹</t>
  </si>
  <si>
    <t>Keskmine tuule kiirus</t>
  </si>
  <si>
    <t>Päeva keskmine tuule kiirus</t>
  </si>
  <si>
    <t>Mean evaporation from vegetation</t>
  </si>
  <si>
    <t>Keskmine aurumine taimestikult</t>
  </si>
  <si>
    <t>Mean daily evaporation from vegetation canopy (interception loss) and transpiration through plant stomata, important component of the water cycle and ecosystem functioning.</t>
  </si>
  <si>
    <t>Ööpäevakeskmine aurumine taimekattest  ja transpiratsioon läbi taimede õhulõhede, oluline komponent veeringluse ja ökosüsteemi toimimise seisukohast.</t>
  </si>
  <si>
    <t>Vegetation evapotranspiration</t>
  </si>
  <si>
    <r>
      <t>mm day</t>
    </r>
    <r>
      <rPr>
        <vertAlign val="superscript"/>
        <sz val="11"/>
        <color rgb="FF000000"/>
        <rFont val="Aptos Narrow"/>
        <charset val="186"/>
      </rPr>
      <t>-1</t>
    </r>
  </si>
  <si>
    <r>
      <t>kg m</t>
    </r>
    <r>
      <rPr>
        <vertAlign val="superscript"/>
        <sz val="11"/>
        <color rgb="FF000000"/>
        <rFont val="Aptos Narrow"/>
        <charset val="186"/>
      </rPr>
      <t>-2</t>
    </r>
  </si>
  <si>
    <r>
      <t>kg kg</t>
    </r>
    <r>
      <rPr>
        <vertAlign val="superscript"/>
        <sz val="11"/>
        <color rgb="FF000000"/>
        <rFont val="Aptos Narrow"/>
        <charset val="186"/>
      </rPr>
      <t>-1</t>
    </r>
  </si>
  <si>
    <r>
      <t>m s</t>
    </r>
    <r>
      <rPr>
        <vertAlign val="superscript"/>
        <sz val="11"/>
        <color rgb="FF000000"/>
        <rFont val="Aptos Narrow"/>
        <charset val="186"/>
      </rPr>
      <t>-1</t>
    </r>
  </si>
  <si>
    <r>
      <t>W m</t>
    </r>
    <r>
      <rPr>
        <vertAlign val="superscript"/>
        <sz val="11"/>
        <color rgb="FF000000"/>
        <rFont val="Aptos Narrow"/>
        <charset val="186"/>
      </rPr>
      <t>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</si>
</sst>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charset val="186"/>
    </font>
    <font>
      <sz val="11"/>
      <color rgb="FF000000"/>
      <name val="Aptos Narrow"/>
      <family val="2"/>
      <charset val="186"/>
    </font>
    <font>
      <vertAlign val="superscript"/>
      <sz val="11"/>
      <color rgb="FF000000"/>
      <name val="Aptos Narrow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1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2" sqref="A12"/>
    </sheetView>
  </sheetViews>
  <sheetFormatPr defaultColWidth="11.42578125" defaultRowHeight="15"/>
  <cols>
    <col min="1" max="1" width="111.85546875" customWidth="1"/>
    <col min="4" max="4" width="98.140625" customWidth="1"/>
  </cols>
  <sheetData>
    <row r="1" spans="1:1" ht="179.1" customHeight="1">
      <c r="A1" s="6" t="s">
        <v>0</v>
      </c>
    </row>
    <row r="3" spans="1:1" ht="60">
      <c r="A3" s="9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opLeftCell="A27" zoomScale="75" workbookViewId="0">
      <selection activeCell="C24" sqref="C24"/>
    </sheetView>
  </sheetViews>
  <sheetFormatPr defaultColWidth="8.85546875" defaultRowHeight="15"/>
  <cols>
    <col min="3" max="3" width="50.85546875" customWidth="1"/>
    <col min="4" max="4" width="47.28515625" customWidth="1"/>
    <col min="6" max="6" width="10.7109375" bestFit="1" customWidth="1"/>
    <col min="7" max="8" width="11.140625" bestFit="1" customWidth="1"/>
    <col min="9" max="9" width="10.140625" bestFit="1" customWidth="1"/>
    <col min="10" max="11" width="11.140625" bestFit="1" customWidth="1"/>
    <col min="12" max="12" width="10.140625" bestFit="1" customWidth="1"/>
    <col min="13" max="14" width="11.140625" bestFit="1" customWidth="1"/>
    <col min="15" max="15" width="10.140625" bestFit="1" customWidth="1"/>
    <col min="16" max="18" width="11.140625" bestFit="1" customWidth="1"/>
  </cols>
  <sheetData>
    <row r="1" spans="1:18">
      <c r="A1" s="1"/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5" t="s">
        <v>7</v>
      </c>
      <c r="H1" s="15"/>
      <c r="I1" s="15"/>
      <c r="J1" s="15" t="s">
        <v>8</v>
      </c>
      <c r="K1" s="15"/>
      <c r="L1" s="15"/>
      <c r="M1" s="15" t="s">
        <v>9</v>
      </c>
      <c r="N1" s="15"/>
      <c r="O1" s="15"/>
      <c r="P1" s="15" t="s">
        <v>10</v>
      </c>
      <c r="Q1" s="15"/>
      <c r="R1" s="15"/>
    </row>
    <row r="2" spans="1:18">
      <c r="A2" s="1"/>
      <c r="B2" s="1"/>
      <c r="C2" s="1"/>
      <c r="D2" s="1"/>
      <c r="E2" s="1"/>
      <c r="F2" s="1"/>
      <c r="G2" s="1" t="s">
        <v>11</v>
      </c>
      <c r="H2" s="1" t="s">
        <v>12</v>
      </c>
      <c r="I2" s="1" t="s">
        <v>13</v>
      </c>
      <c r="J2" s="1" t="s">
        <v>11</v>
      </c>
      <c r="K2" s="1" t="s">
        <v>12</v>
      </c>
      <c r="L2" s="1" t="s">
        <v>13</v>
      </c>
      <c r="M2" s="1" t="s">
        <v>11</v>
      </c>
      <c r="N2" s="1" t="s">
        <v>12</v>
      </c>
      <c r="O2" s="1" t="s">
        <v>13</v>
      </c>
      <c r="P2" s="1" t="s">
        <v>11</v>
      </c>
      <c r="Q2" s="1" t="s">
        <v>12</v>
      </c>
      <c r="R2" s="1" t="s">
        <v>13</v>
      </c>
    </row>
    <row r="4" spans="1:18">
      <c r="A4" s="1">
        <v>0</v>
      </c>
      <c r="B4" t="s">
        <v>14</v>
      </c>
      <c r="C4" t="e">
        <f xml:space="preserve"> _xlfn.XLOOKUP(B4,#REF!,#REF!)</f>
        <v>#REF!</v>
      </c>
      <c r="D4" t="e">
        <f xml:space="preserve"> _xlfn.XLOOKUP(B4,#REF!,#REF!)</f>
        <v>#REF!</v>
      </c>
      <c r="E4" t="s">
        <v>15</v>
      </c>
      <c r="F4" s="2">
        <v>4.2377214431762704</v>
      </c>
      <c r="G4" s="2">
        <v>3.1358509063720699</v>
      </c>
      <c r="H4" s="2">
        <v>1.531437873840332</v>
      </c>
      <c r="I4" s="2">
        <v>4.5418436527252197</v>
      </c>
      <c r="J4" s="2">
        <v>3.7088427543640141</v>
      </c>
      <c r="K4" s="2">
        <v>2.353965282440186</v>
      </c>
      <c r="L4" s="2">
        <v>5.0766987800598136</v>
      </c>
      <c r="M4" s="2">
        <v>4.4999161958694458</v>
      </c>
      <c r="N4" s="2">
        <v>3.0954242944717412</v>
      </c>
      <c r="O4" s="2">
        <v>5.8222252527872724</v>
      </c>
      <c r="P4" s="2">
        <v>5.681710958480835</v>
      </c>
      <c r="Q4" s="2">
        <v>4.2449913024902344</v>
      </c>
      <c r="R4" s="2">
        <v>6.8642268180847168</v>
      </c>
    </row>
    <row r="5" spans="1:18">
      <c r="A5" s="1">
        <v>1</v>
      </c>
      <c r="B5" t="s">
        <v>14</v>
      </c>
      <c r="C5" t="e">
        <f xml:space="preserve"> _xlfn.XLOOKUP(B5,#REF!,#REF!)</f>
        <v>#REF!</v>
      </c>
      <c r="D5" t="e">
        <f xml:space="preserve"> _xlfn.XLOOKUP(B5,#REF!,#REF!)</f>
        <v>#REF!</v>
      </c>
      <c r="E5" t="s">
        <v>16</v>
      </c>
      <c r="F5" s="2">
        <v>-6.7963206768035889</v>
      </c>
      <c r="G5" s="2">
        <v>4.2095244328180943</v>
      </c>
      <c r="H5" s="2">
        <v>0.78698492050170898</v>
      </c>
      <c r="I5" s="2">
        <v>7.4318941334883366</v>
      </c>
      <c r="J5" s="2">
        <v>4.7110433181126909</v>
      </c>
      <c r="K5" s="2">
        <v>1.1660976409912109</v>
      </c>
      <c r="L5" s="2">
        <v>7.8607548673947649</v>
      </c>
      <c r="M5" s="2">
        <v>5.693693995475769</v>
      </c>
      <c r="N5" s="2">
        <v>2.137764692306519</v>
      </c>
      <c r="O5" s="2">
        <v>8.507249116897583</v>
      </c>
      <c r="P5" s="2">
        <v>6.7335129082202911</v>
      </c>
      <c r="Q5" s="2">
        <v>3.7362821847200389</v>
      </c>
      <c r="R5" s="2">
        <v>9.0939141511917114</v>
      </c>
    </row>
    <row r="6" spans="1:18">
      <c r="A6" s="1">
        <v>2</v>
      </c>
      <c r="B6" t="s">
        <v>14</v>
      </c>
      <c r="C6" t="e">
        <f xml:space="preserve"> _xlfn.XLOOKUP(B6,#REF!,#REF!)</f>
        <v>#REF!</v>
      </c>
      <c r="D6" t="e">
        <f xml:space="preserve"> _xlfn.XLOOKUP(B6,#REF!,#REF!)</f>
        <v>#REF!</v>
      </c>
      <c r="E6" t="s">
        <v>17</v>
      </c>
      <c r="F6" s="2">
        <v>2.189640879631042</v>
      </c>
      <c r="G6" s="2">
        <v>3.0341645081837969</v>
      </c>
      <c r="H6" s="2">
        <v>0.77413733800252293</v>
      </c>
      <c r="I6" s="2">
        <v>5.2234258651733398</v>
      </c>
      <c r="J6" s="2">
        <v>3.5816242694854741</v>
      </c>
      <c r="K6" s="2">
        <v>1.248523950576782</v>
      </c>
      <c r="L6" s="2">
        <v>5.5747478008270264</v>
      </c>
      <c r="M6" s="2">
        <v>4.1561568379402161</v>
      </c>
      <c r="N6" s="2">
        <v>1.881869316101074</v>
      </c>
      <c r="O6" s="2">
        <v>6.3017134666442871</v>
      </c>
      <c r="P6" s="2">
        <v>5.5331491231918326</v>
      </c>
      <c r="Q6" s="2">
        <v>3.6898655891418461</v>
      </c>
      <c r="R6" s="2">
        <v>7.2434523105621338</v>
      </c>
    </row>
    <row r="7" spans="1:18">
      <c r="A7" s="1">
        <v>3</v>
      </c>
      <c r="B7" t="s">
        <v>14</v>
      </c>
      <c r="C7" t="e">
        <f xml:space="preserve"> _xlfn.XLOOKUP(B7,#REF!,#REF!)</f>
        <v>#REF!</v>
      </c>
      <c r="D7" t="e">
        <f xml:space="preserve"> _xlfn.XLOOKUP(B7,#REF!,#REF!)</f>
        <v>#REF!</v>
      </c>
      <c r="E7" t="s">
        <v>18</v>
      </c>
      <c r="F7" s="2">
        <v>15.01609563827515</v>
      </c>
      <c r="G7" s="2">
        <v>2.563968181610107</v>
      </c>
      <c r="H7" s="2">
        <v>1.040711720784504</v>
      </c>
      <c r="I7" s="2">
        <v>4.316009521484375</v>
      </c>
      <c r="J7" s="2">
        <v>3.1813697814941411</v>
      </c>
      <c r="K7" s="2">
        <v>1.658515294392902</v>
      </c>
      <c r="L7" s="2">
        <v>4.7927274703979492</v>
      </c>
      <c r="M7" s="2">
        <v>3.8828144073486328</v>
      </c>
      <c r="N7" s="2">
        <v>2.296966552734375</v>
      </c>
      <c r="O7" s="2">
        <v>5.5373160044352234</v>
      </c>
      <c r="P7" s="2">
        <v>5.5212273597717294</v>
      </c>
      <c r="Q7" s="2">
        <v>3.7211523056030269</v>
      </c>
      <c r="R7" s="2">
        <v>7.2119154930114746</v>
      </c>
    </row>
    <row r="8" spans="1:18">
      <c r="A8" s="1">
        <v>4</v>
      </c>
      <c r="B8" t="s">
        <v>14</v>
      </c>
      <c r="C8" t="e">
        <f xml:space="preserve"> _xlfn.XLOOKUP(B8,#REF!,#REF!)</f>
        <v>#REF!</v>
      </c>
      <c r="D8" t="e">
        <f xml:space="preserve"> _xlfn.XLOOKUP(B8,#REF!,#REF!)</f>
        <v>#REF!</v>
      </c>
      <c r="E8" t="s">
        <v>19</v>
      </c>
      <c r="F8" s="2">
        <v>6.0271968841552734</v>
      </c>
      <c r="G8" s="2">
        <v>2.7031013965606689</v>
      </c>
      <c r="H8" s="2">
        <v>0.81400036811828613</v>
      </c>
      <c r="I8" s="2">
        <v>4.2549333572387704</v>
      </c>
      <c r="J8" s="2">
        <v>3.3373839855194092</v>
      </c>
      <c r="K8" s="2">
        <v>1.547616163889566</v>
      </c>
      <c r="L8" s="2">
        <v>4.7570357322692871</v>
      </c>
      <c r="M8" s="2">
        <v>3.874545574188232</v>
      </c>
      <c r="N8" s="2">
        <v>2.5248227119445801</v>
      </c>
      <c r="O8" s="2">
        <v>5.4498634338378906</v>
      </c>
      <c r="P8" s="2">
        <v>5.4579176902770996</v>
      </c>
      <c r="Q8" s="2">
        <v>3.4640390872955318</v>
      </c>
      <c r="R8" s="2">
        <v>6.8206641674041748</v>
      </c>
    </row>
    <row r="9" spans="1:18">
      <c r="A9" s="1">
        <v>5</v>
      </c>
      <c r="B9" t="s">
        <v>20</v>
      </c>
      <c r="C9" t="e">
        <f xml:space="preserve"> _xlfn.XLOOKUP(B9,#REF!,#REF!)</f>
        <v>#REF!</v>
      </c>
      <c r="D9" t="e">
        <f xml:space="preserve"> _xlfn.XLOOKUP(B9,#REF!,#REF!)</f>
        <v>#REF!</v>
      </c>
      <c r="E9" t="s">
        <v>15</v>
      </c>
      <c r="F9" s="2">
        <v>-22.717924118041989</v>
      </c>
      <c r="G9" s="2">
        <v>7.6450347900390616</v>
      </c>
      <c r="H9" s="2">
        <v>1.3769488334655759</v>
      </c>
      <c r="I9" s="2">
        <v>12.60622024536133</v>
      </c>
      <c r="J9" s="2">
        <v>9.0751409530639648</v>
      </c>
      <c r="K9" s="2">
        <v>2.5781364440917969</v>
      </c>
      <c r="L9" s="2">
        <v>14.70221972465515</v>
      </c>
      <c r="M9" s="2">
        <v>10.573832511901861</v>
      </c>
      <c r="N9" s="2">
        <v>5.1653928756713867</v>
      </c>
      <c r="O9" s="2">
        <v>16.105839729309078</v>
      </c>
      <c r="P9" s="2">
        <v>12.538715124130251</v>
      </c>
      <c r="Q9" s="2">
        <v>7.2500119209289551</v>
      </c>
      <c r="R9" s="2">
        <v>16.957360982894901</v>
      </c>
    </row>
    <row r="10" spans="1:18">
      <c r="A10" s="1">
        <v>6</v>
      </c>
      <c r="B10" t="s">
        <v>20</v>
      </c>
      <c r="C10" t="e">
        <f xml:space="preserve"> _xlfn.XLOOKUP(B10,#REF!,#REF!)</f>
        <v>#REF!</v>
      </c>
      <c r="D10" t="e">
        <f xml:space="preserve"> _xlfn.XLOOKUP(B10,#REF!,#REF!)</f>
        <v>#REF!</v>
      </c>
      <c r="E10" t="s">
        <v>16</v>
      </c>
      <c r="F10" s="2">
        <v>-22.384088516235352</v>
      </c>
      <c r="G10" s="2">
        <v>7.4025626182556152</v>
      </c>
      <c r="H10" s="2">
        <v>0.87897920608520508</v>
      </c>
      <c r="I10" s="2">
        <v>13.590429425239559</v>
      </c>
      <c r="J10" s="2">
        <v>9.0047922134399414</v>
      </c>
      <c r="K10" s="2">
        <v>2.2906792958577462</v>
      </c>
      <c r="L10" s="2">
        <v>15.187814712524411</v>
      </c>
      <c r="M10" s="2">
        <v>10.393285274505621</v>
      </c>
      <c r="N10" s="2">
        <v>4.2890853881835938</v>
      </c>
      <c r="O10" s="2">
        <v>15.98321533203125</v>
      </c>
      <c r="P10" s="2">
        <v>12.42819118499756</v>
      </c>
      <c r="Q10" s="2">
        <v>6.7369303703308114</v>
      </c>
      <c r="R10" s="2">
        <v>17.524627923965451</v>
      </c>
    </row>
    <row r="11" spans="1:18">
      <c r="A11" s="1">
        <v>7</v>
      </c>
      <c r="B11" t="s">
        <v>20</v>
      </c>
      <c r="C11" t="e">
        <f xml:space="preserve"> _xlfn.XLOOKUP(B11,#REF!,#REF!)</f>
        <v>#REF!</v>
      </c>
      <c r="D11" t="e">
        <f xml:space="preserve"> _xlfn.XLOOKUP(B11,#REF!,#REF!)</f>
        <v>#REF!</v>
      </c>
      <c r="E11" t="s">
        <v>17</v>
      </c>
      <c r="F11" s="2">
        <v>-16.629215240478519</v>
      </c>
      <c r="G11" s="2">
        <v>6.706298828125</v>
      </c>
      <c r="H11" s="2">
        <v>-0.50142923990885535</v>
      </c>
      <c r="I11" s="2">
        <v>12.35304901376367</v>
      </c>
      <c r="J11" s="2">
        <v>7.6914901733398438</v>
      </c>
      <c r="K11" s="2">
        <v>0.39726352691650391</v>
      </c>
      <c r="L11" s="2">
        <v>12.87433791160583</v>
      </c>
      <c r="M11" s="2">
        <v>9.1251969337463379</v>
      </c>
      <c r="N11" s="2">
        <v>2.976791699727376</v>
      </c>
      <c r="O11" s="2">
        <v>13.716669073328379</v>
      </c>
      <c r="P11" s="2">
        <v>10.692229926586149</v>
      </c>
      <c r="Q11" s="2">
        <v>4.4700536727905273</v>
      </c>
      <c r="R11" s="2">
        <v>14.95329131931067</v>
      </c>
    </row>
    <row r="12" spans="1:18">
      <c r="A12" s="1">
        <v>8</v>
      </c>
      <c r="B12" t="s">
        <v>20</v>
      </c>
      <c r="C12" t="e">
        <f xml:space="preserve"> _xlfn.XLOOKUP(B12,#REF!,#REF!)</f>
        <v>#REF!</v>
      </c>
      <c r="D12" t="e">
        <f xml:space="preserve"> _xlfn.XLOOKUP(B12,#REF!,#REF!)</f>
        <v>#REF!</v>
      </c>
      <c r="E12" t="s">
        <v>18</v>
      </c>
      <c r="F12" s="2">
        <v>5.2687802314758301</v>
      </c>
      <c r="G12" s="2">
        <v>2.757049560546875</v>
      </c>
      <c r="H12" s="2">
        <v>0.56352829933166504</v>
      </c>
      <c r="I12" s="2">
        <v>4.6731705665588379</v>
      </c>
      <c r="J12" s="2">
        <v>3.5246434211730961</v>
      </c>
      <c r="K12" s="2">
        <v>1.4314309755961101</v>
      </c>
      <c r="L12" s="2">
        <v>5.5727734565734863</v>
      </c>
      <c r="M12" s="2">
        <v>4.168487548828125</v>
      </c>
      <c r="N12" s="2">
        <v>2.1600989103317261</v>
      </c>
      <c r="O12" s="2">
        <v>5.9629874229431152</v>
      </c>
      <c r="P12" s="2">
        <v>5.391115665435791</v>
      </c>
      <c r="Q12" s="2">
        <v>3.6344091892242432</v>
      </c>
      <c r="R12" s="2">
        <v>7.5494105815887451</v>
      </c>
    </row>
    <row r="13" spans="1:18">
      <c r="A13" s="1">
        <v>9</v>
      </c>
      <c r="B13" t="s">
        <v>20</v>
      </c>
      <c r="C13" t="e">
        <f xml:space="preserve"> _xlfn.XLOOKUP(B13,#REF!,#REF!)</f>
        <v>#REF!</v>
      </c>
      <c r="D13" t="e">
        <f xml:space="preserve"> _xlfn.XLOOKUP(B13,#REF!,#REF!)</f>
        <v>#REF!</v>
      </c>
      <c r="E13" t="s">
        <v>19</v>
      </c>
      <c r="F13" s="2">
        <v>-8.9380979537963867</v>
      </c>
      <c r="G13" s="2">
        <v>4.6024891535441084</v>
      </c>
      <c r="H13" s="2">
        <v>-0.88503766059875488</v>
      </c>
      <c r="I13" s="2">
        <v>8.2578989664713536</v>
      </c>
      <c r="J13" s="2">
        <v>4.7929388880729684</v>
      </c>
      <c r="K13" s="2">
        <v>0.88904827833175659</v>
      </c>
      <c r="L13" s="2">
        <v>9.1179012656211853</v>
      </c>
      <c r="M13" s="2">
        <v>5.7997872233390808</v>
      </c>
      <c r="N13" s="2">
        <v>1.0479869842529299</v>
      </c>
      <c r="O13" s="2">
        <v>9.1537913531064987</v>
      </c>
      <c r="P13" s="2">
        <v>7.306938050314784</v>
      </c>
      <c r="Q13" s="2">
        <v>3.0063351988792419</v>
      </c>
      <c r="R13" s="2">
        <v>12.67119421064854</v>
      </c>
    </row>
    <row r="14" spans="1:18">
      <c r="A14" s="1">
        <v>15</v>
      </c>
      <c r="B14" t="s">
        <v>21</v>
      </c>
      <c r="C14" t="e">
        <f xml:space="preserve"> _xlfn.XLOOKUP(B14,#REF!,#REF!)</f>
        <v>#REF!</v>
      </c>
      <c r="D14" t="e">
        <f xml:space="preserve"> _xlfn.XLOOKUP(B14,#REF!,#REF!)</f>
        <v>#REF!</v>
      </c>
      <c r="E14" t="s">
        <v>15</v>
      </c>
      <c r="F14" s="2">
        <v>25.60803127288818</v>
      </c>
      <c r="G14" s="2">
        <v>2.4476744333902989</v>
      </c>
      <c r="H14" s="2">
        <v>-0.1800575256347656</v>
      </c>
      <c r="I14" s="2">
        <v>5.7182537714640311</v>
      </c>
      <c r="J14" s="2">
        <v>3.2614269256591801</v>
      </c>
      <c r="K14" s="2">
        <v>0.28878116607666021</v>
      </c>
      <c r="L14" s="2">
        <v>7.0286083221435547</v>
      </c>
      <c r="M14" s="2">
        <v>4.304297924041748</v>
      </c>
      <c r="N14" s="2">
        <v>1.3403429985046389</v>
      </c>
      <c r="O14" s="2">
        <v>7.5004666646321603</v>
      </c>
      <c r="P14" s="2">
        <v>5.8495693206787109</v>
      </c>
      <c r="Q14" s="2">
        <v>2.5355210304260249</v>
      </c>
      <c r="R14" s="2">
        <v>9.5134506225585938</v>
      </c>
    </row>
    <row r="15" spans="1:18">
      <c r="A15" s="1">
        <v>16</v>
      </c>
      <c r="B15" t="s">
        <v>21</v>
      </c>
      <c r="C15" t="e">
        <f xml:space="preserve"> _xlfn.XLOOKUP(B15,#REF!,#REF!)</f>
        <v>#REF!</v>
      </c>
      <c r="D15" t="e">
        <f xml:space="preserve"> _xlfn.XLOOKUP(B15,#REF!,#REF!)</f>
        <v>#REF!</v>
      </c>
      <c r="E15" t="s">
        <v>16</v>
      </c>
      <c r="F15" s="2">
        <v>4.5396287441253662</v>
      </c>
      <c r="G15" s="2">
        <v>2.5459576050440469</v>
      </c>
      <c r="H15" s="2">
        <v>0.1439898808797202</v>
      </c>
      <c r="I15" s="2">
        <v>4.7898028294245396</v>
      </c>
      <c r="J15" s="2">
        <v>3.12047266960144</v>
      </c>
      <c r="K15" s="2">
        <v>0.1150057315826416</v>
      </c>
      <c r="L15" s="2">
        <v>5.2907538414001456</v>
      </c>
      <c r="M15" s="2">
        <v>3.8772598505020142</v>
      </c>
      <c r="N15" s="2">
        <v>1.497624516487122</v>
      </c>
      <c r="O15" s="2">
        <v>5.9930950403213501</v>
      </c>
      <c r="P15" s="2">
        <v>4.6824636459350586</v>
      </c>
      <c r="Q15" s="2">
        <v>2.2428923845291142</v>
      </c>
      <c r="R15" s="2">
        <v>6.3398420810699463</v>
      </c>
    </row>
    <row r="16" spans="1:18">
      <c r="A16" s="1">
        <v>17</v>
      </c>
      <c r="B16" t="s">
        <v>21</v>
      </c>
      <c r="C16" t="e">
        <f xml:space="preserve"> _xlfn.XLOOKUP(B16,#REF!,#REF!)</f>
        <v>#REF!</v>
      </c>
      <c r="D16" t="e">
        <f xml:space="preserve"> _xlfn.XLOOKUP(B16,#REF!,#REF!)</f>
        <v>#REF!</v>
      </c>
      <c r="E16" t="s">
        <v>17</v>
      </c>
      <c r="F16" s="2">
        <v>18.28721714019775</v>
      </c>
      <c r="G16" s="2">
        <v>2.2947244644165039</v>
      </c>
      <c r="H16" s="2">
        <v>-0.91242543856302838</v>
      </c>
      <c r="I16" s="2">
        <v>5.9694173336029053</v>
      </c>
      <c r="J16" s="2">
        <v>2.5099563598632808</v>
      </c>
      <c r="K16" s="2">
        <v>-0.90261872609456439</v>
      </c>
      <c r="L16" s="2">
        <v>5.9214108784993478</v>
      </c>
      <c r="M16" s="2">
        <v>3.076166470845541</v>
      </c>
      <c r="N16" s="2">
        <v>-8.1941366195678711E-2</v>
      </c>
      <c r="O16" s="2">
        <v>6.617857138315836</v>
      </c>
      <c r="P16" s="2">
        <v>4.3702239990234384</v>
      </c>
      <c r="Q16" s="2">
        <v>1.3955249786376951</v>
      </c>
      <c r="R16" s="2">
        <v>8.2883472442626953</v>
      </c>
    </row>
    <row r="17" spans="1:18">
      <c r="A17" s="1">
        <v>18</v>
      </c>
      <c r="B17" t="s">
        <v>21</v>
      </c>
      <c r="C17" t="e">
        <f xml:space="preserve"> _xlfn.XLOOKUP(B17,#REF!,#REF!)</f>
        <v>#REF!</v>
      </c>
      <c r="D17" t="e">
        <f xml:space="preserve"> _xlfn.XLOOKUP(B17,#REF!,#REF!)</f>
        <v>#REF!</v>
      </c>
      <c r="E17" t="s">
        <v>18</v>
      </c>
      <c r="F17" s="2">
        <v>25.55490875244141</v>
      </c>
      <c r="G17" s="2">
        <v>2.452464739481607</v>
      </c>
      <c r="H17" s="2">
        <v>-0.13931584358215329</v>
      </c>
      <c r="I17" s="2">
        <v>5.7845102945963554</v>
      </c>
      <c r="J17" s="2">
        <v>3.2957553863525391</v>
      </c>
      <c r="K17" s="2">
        <v>0.20997428894042969</v>
      </c>
      <c r="L17" s="2">
        <v>7.0584239959716797</v>
      </c>
      <c r="M17" s="2">
        <v>4.2979941368103027</v>
      </c>
      <c r="N17" s="2">
        <v>1.02909787495931</v>
      </c>
      <c r="O17" s="2">
        <v>7.4875768025716134</v>
      </c>
      <c r="P17" s="2">
        <v>5.9384393692016602</v>
      </c>
      <c r="Q17" s="2">
        <v>2.573356151580811</v>
      </c>
      <c r="R17" s="2">
        <v>9.5555915832519531</v>
      </c>
    </row>
    <row r="18" spans="1:18">
      <c r="A18" s="1">
        <v>19</v>
      </c>
      <c r="B18" t="s">
        <v>21</v>
      </c>
      <c r="C18" t="e">
        <f xml:space="preserve"> _xlfn.XLOOKUP(B18,#REF!,#REF!)</f>
        <v>#REF!</v>
      </c>
      <c r="D18" t="e">
        <f xml:space="preserve"> _xlfn.XLOOKUP(B18,#REF!,#REF!)</f>
        <v>#REF!</v>
      </c>
      <c r="E18" t="s">
        <v>19</v>
      </c>
      <c r="F18" s="2">
        <v>19.341988563537601</v>
      </c>
      <c r="G18" s="2">
        <v>2.7986049652099609</v>
      </c>
      <c r="H18" s="2">
        <v>-0.34240786234537701</v>
      </c>
      <c r="I18" s="2">
        <v>6.6469583511352539</v>
      </c>
      <c r="J18" s="2">
        <v>2.9751377105712891</v>
      </c>
      <c r="K18" s="2">
        <v>5.5787086486816413E-2</v>
      </c>
      <c r="L18" s="2">
        <v>7.4183344841003418</v>
      </c>
      <c r="M18" s="2">
        <v>4.1381497383117676</v>
      </c>
      <c r="N18" s="2">
        <v>0.23969173431396479</v>
      </c>
      <c r="O18" s="2">
        <v>8.0333781242370605</v>
      </c>
      <c r="P18" s="2">
        <v>5.6491641998291016</v>
      </c>
      <c r="Q18" s="2">
        <v>2.0922374725341801</v>
      </c>
      <c r="R18" s="2">
        <v>10.49086761474609</v>
      </c>
    </row>
    <row r="19" spans="1:18">
      <c r="A19" s="1">
        <v>25</v>
      </c>
      <c r="B19" t="s">
        <v>22</v>
      </c>
      <c r="C19" t="e">
        <f xml:space="preserve"> _xlfn.XLOOKUP(B19,#REF!,#REF!)</f>
        <v>#REF!</v>
      </c>
      <c r="D19" t="e">
        <f xml:space="preserve"> _xlfn.XLOOKUP(B19,#REF!,#REF!)</f>
        <v>#REF!</v>
      </c>
      <c r="E19" t="s">
        <v>15</v>
      </c>
      <c r="F19" s="2">
        <v>0.21263620749796061</v>
      </c>
      <c r="G19" s="2">
        <v>2.1033549783549779</v>
      </c>
      <c r="H19" s="2">
        <v>-6.5126050420168072E-2</v>
      </c>
      <c r="I19" s="2">
        <v>8.2173653906006781</v>
      </c>
      <c r="J19" s="2">
        <v>3.4280636083053428</v>
      </c>
      <c r="K19" s="2">
        <v>1.085434173669471E-2</v>
      </c>
      <c r="L19" s="2">
        <v>12.41193534877679</v>
      </c>
      <c r="M19" s="2">
        <v>4.99204084596877</v>
      </c>
      <c r="N19" s="2">
        <v>0.13585434173669469</v>
      </c>
      <c r="O19" s="2">
        <v>17.680664410419109</v>
      </c>
      <c r="P19" s="2">
        <v>21.61492697954694</v>
      </c>
      <c r="Q19" s="2">
        <v>5.3971963253020991</v>
      </c>
      <c r="R19" s="2">
        <v>40.176781902648983</v>
      </c>
    </row>
    <row r="20" spans="1:18">
      <c r="A20" s="1">
        <v>30</v>
      </c>
      <c r="B20" t="s">
        <v>23</v>
      </c>
      <c r="C20" t="e">
        <f xml:space="preserve"> _xlfn.XLOOKUP(B20,#REF!,#REF!)</f>
        <v>#REF!</v>
      </c>
      <c r="D20" t="e">
        <f xml:space="preserve"> _xlfn.XLOOKUP(B20,#REF!,#REF!)</f>
        <v>#REF!</v>
      </c>
      <c r="E20" t="s">
        <v>15</v>
      </c>
      <c r="F20" s="2">
        <v>147.2382233008764</v>
      </c>
      <c r="G20" s="2">
        <v>-44.92473941091589</v>
      </c>
      <c r="H20" s="2">
        <v>-71.592199871021251</v>
      </c>
      <c r="I20" s="2">
        <v>-15.9894957983193</v>
      </c>
      <c r="J20" s="2">
        <v>-52.341430942764113</v>
      </c>
      <c r="K20" s="2">
        <v>-81.245770943514543</v>
      </c>
      <c r="L20" s="2">
        <v>-23.358916900093391</v>
      </c>
      <c r="M20" s="2">
        <v>-65.094905356081853</v>
      </c>
      <c r="N20" s="2">
        <v>-91.191036414565815</v>
      </c>
      <c r="O20" s="2">
        <v>-35.686022897299438</v>
      </c>
      <c r="P20" s="2">
        <v>-82.273083604348386</v>
      </c>
      <c r="Q20" s="2">
        <v>-101.6858272808671</v>
      </c>
      <c r="R20" s="2">
        <v>-52.168613858326999</v>
      </c>
    </row>
    <row r="21" spans="1:18">
      <c r="A21" s="1">
        <v>35</v>
      </c>
      <c r="B21" t="s">
        <v>24</v>
      </c>
      <c r="C21" t="e">
        <f xml:space="preserve"> _xlfn.XLOOKUP(B21,#REF!,#REF!)</f>
        <v>#REF!</v>
      </c>
      <c r="D21" t="e">
        <f xml:space="preserve"> _xlfn.XLOOKUP(B21,#REF!,#REF!)</f>
        <v>#REF!</v>
      </c>
      <c r="E21" t="s">
        <v>15</v>
      </c>
      <c r="F21" s="2">
        <v>91.03588461667519</v>
      </c>
      <c r="G21" s="2">
        <v>-35.408382631823009</v>
      </c>
      <c r="H21" s="2">
        <v>-60.76290589975806</v>
      </c>
      <c r="I21" s="2">
        <v>-6.3740128657770967</v>
      </c>
      <c r="J21" s="2">
        <v>-41.652934260434343</v>
      </c>
      <c r="K21" s="2">
        <v>-64.687324929971993</v>
      </c>
      <c r="L21" s="2">
        <v>-15.996498599439761</v>
      </c>
      <c r="M21" s="2">
        <v>-46.103444416623873</v>
      </c>
      <c r="N21" s="2">
        <v>-71.474130656137277</v>
      </c>
      <c r="O21" s="2">
        <v>-24.44597261126675</v>
      </c>
      <c r="P21" s="2">
        <v>-57.897927243015843</v>
      </c>
      <c r="Q21" s="2">
        <v>-73.49275029569597</v>
      </c>
      <c r="R21" s="2">
        <v>-31.16831402917585</v>
      </c>
    </row>
    <row r="22" spans="1:18">
      <c r="A22" s="1">
        <v>40</v>
      </c>
      <c r="B22" t="s">
        <v>25</v>
      </c>
      <c r="C22" t="e">
        <f xml:space="preserve"> _xlfn.XLOOKUP(B22,#REF!,#REF!)</f>
        <v>#REF!</v>
      </c>
      <c r="D22" t="e">
        <f xml:space="preserve"> _xlfn.XLOOKUP(B22,#REF!,#REF!)</f>
        <v>#REF!</v>
      </c>
      <c r="E22" t="s">
        <v>15</v>
      </c>
      <c r="F22" s="2">
        <v>4.891890876753676</v>
      </c>
      <c r="G22" s="2">
        <v>9.9253214843113291</v>
      </c>
      <c r="H22" s="2">
        <v>-0.26118405695611718</v>
      </c>
      <c r="I22" s="2">
        <v>23.62938553797628</v>
      </c>
      <c r="J22" s="2">
        <v>12.10885779034758</v>
      </c>
      <c r="K22" s="2">
        <v>1.127519189599693</v>
      </c>
      <c r="L22" s="2">
        <v>23.643822834345329</v>
      </c>
      <c r="M22" s="2">
        <v>17.573519013666019</v>
      </c>
      <c r="N22" s="2">
        <v>5.2154090417782504</v>
      </c>
      <c r="O22" s="2">
        <v>33.213101125358143</v>
      </c>
      <c r="P22" s="2">
        <v>28.583031945156311</v>
      </c>
      <c r="Q22" s="2">
        <v>8.9488737045439457</v>
      </c>
      <c r="R22" s="2">
        <v>54.155335852982432</v>
      </c>
    </row>
    <row r="23" spans="1:18">
      <c r="A23" s="1">
        <v>50</v>
      </c>
      <c r="B23" t="s">
        <v>26</v>
      </c>
      <c r="C23" t="e">
        <f xml:space="preserve"> _xlfn.XLOOKUP(B23,#REF!,#REF!)</f>
        <v>#REF!</v>
      </c>
      <c r="D23" t="e">
        <f xml:space="preserve"> _xlfn.XLOOKUP(B23,#REF!,#REF!)</f>
        <v>#REF!</v>
      </c>
      <c r="E23" t="s">
        <v>15</v>
      </c>
      <c r="F23" s="2">
        <v>4708.190460236272</v>
      </c>
      <c r="G23" s="2">
        <v>-1032.7417183413729</v>
      </c>
      <c r="H23" s="2">
        <v>-1522.127999061101</v>
      </c>
      <c r="I23" s="2">
        <v>-486.06945662312961</v>
      </c>
      <c r="J23" s="2">
        <v>-1232.479767977007</v>
      </c>
      <c r="K23" s="2">
        <v>-1638.387198037185</v>
      </c>
      <c r="L23" s="2">
        <v>-740.15819319250113</v>
      </c>
      <c r="M23" s="2">
        <v>-1427.878080770497</v>
      </c>
      <c r="N23" s="2">
        <v>-1863.7356676607169</v>
      </c>
      <c r="O23" s="2">
        <v>-992.07434029475371</v>
      </c>
      <c r="P23" s="2">
        <v>-1689.902993035771</v>
      </c>
      <c r="Q23" s="2">
        <v>-1988.1539109125249</v>
      </c>
      <c r="R23" s="2">
        <v>-1279.3163847507581</v>
      </c>
    </row>
    <row r="24" spans="1:18">
      <c r="A24" s="1">
        <v>55</v>
      </c>
      <c r="B24" t="s">
        <v>27</v>
      </c>
      <c r="C24" t="e">
        <f xml:space="preserve"> _xlfn.XLOOKUP(B24,#REF!,#REF!)</f>
        <v>#REF!</v>
      </c>
      <c r="D24" t="e">
        <f xml:space="preserve"> _xlfn.XLOOKUP(B24,#REF!,#REF!)</f>
        <v>#REF!</v>
      </c>
      <c r="E24" t="s">
        <v>15</v>
      </c>
      <c r="F24" s="2">
        <v>673.0035400390625</v>
      </c>
      <c r="G24" s="2">
        <v>66.687819868024576</v>
      </c>
      <c r="H24" s="2">
        <v>-72.322630077705185</v>
      </c>
      <c r="I24" s="2">
        <v>201.8063559629264</v>
      </c>
      <c r="J24" s="2">
        <v>81.460560705998546</v>
      </c>
      <c r="K24" s="2">
        <v>-69.629156061598337</v>
      </c>
      <c r="L24" s="2">
        <v>219.47842910081971</v>
      </c>
      <c r="M24" s="2">
        <v>91.243211473236215</v>
      </c>
      <c r="N24" s="2">
        <v>-41.853610778979828</v>
      </c>
      <c r="O24" s="2">
        <v>247.9717179503692</v>
      </c>
      <c r="P24" s="2">
        <v>111.874795716531</v>
      </c>
      <c r="Q24" s="2">
        <v>-30.79780973408435</v>
      </c>
      <c r="R24" s="2">
        <v>294.72803738380242</v>
      </c>
    </row>
    <row r="25" spans="1:18">
      <c r="A25" s="1">
        <v>56</v>
      </c>
      <c r="B25" t="s">
        <v>27</v>
      </c>
      <c r="C25" t="e">
        <f xml:space="preserve"> _xlfn.XLOOKUP(B25,#REF!,#REF!)</f>
        <v>#REF!</v>
      </c>
      <c r="D25" t="e">
        <f xml:space="preserve"> _xlfn.XLOOKUP(B25,#REF!,#REF!)</f>
        <v>#REF!</v>
      </c>
      <c r="E25" t="s">
        <v>16</v>
      </c>
      <c r="F25" s="2">
        <v>158.58100891113281</v>
      </c>
      <c r="G25" s="2">
        <v>28.18676249186197</v>
      </c>
      <c r="H25" s="2">
        <v>-29.412643432617191</v>
      </c>
      <c r="I25" s="2">
        <v>87.507369995117188</v>
      </c>
      <c r="J25" s="2">
        <v>35.437965393066413</v>
      </c>
      <c r="K25" s="2">
        <v>-25.41448974609375</v>
      </c>
      <c r="L25" s="2">
        <v>96.29925537109375</v>
      </c>
      <c r="M25" s="2">
        <v>41.167195638020843</v>
      </c>
      <c r="N25" s="2">
        <v>-22.640426635742191</v>
      </c>
      <c r="O25" s="2">
        <v>110.94053649902339</v>
      </c>
      <c r="P25" s="2">
        <v>50.233848571777337</v>
      </c>
      <c r="Q25" s="2">
        <v>-6.1706886291503906</v>
      </c>
      <c r="R25" s="2">
        <v>124.4094772338867</v>
      </c>
    </row>
    <row r="26" spans="1:18">
      <c r="A26" s="1">
        <v>57</v>
      </c>
      <c r="B26" t="s">
        <v>27</v>
      </c>
      <c r="C26" t="e">
        <f xml:space="preserve"> _xlfn.XLOOKUP(B26,#REF!,#REF!)</f>
        <v>#REF!</v>
      </c>
      <c r="D26" t="e">
        <f xml:space="preserve"> _xlfn.XLOOKUP(B26,#REF!,#REF!)</f>
        <v>#REF!</v>
      </c>
      <c r="E26" t="s">
        <v>17</v>
      </c>
      <c r="F26" s="2">
        <v>133.20512390136719</v>
      </c>
      <c r="G26" s="2">
        <v>14.81134541829428</v>
      </c>
      <c r="H26" s="2">
        <v>-35.524525960286446</v>
      </c>
      <c r="I26" s="2">
        <v>80.501220703125</v>
      </c>
      <c r="J26" s="2">
        <v>17.796310424804691</v>
      </c>
      <c r="K26" s="2">
        <v>-37.562850952148438</v>
      </c>
      <c r="L26" s="2">
        <v>85.995986938476563</v>
      </c>
      <c r="M26" s="2">
        <v>21.42205810546875</v>
      </c>
      <c r="N26" s="2">
        <v>-35.196331024169922</v>
      </c>
      <c r="O26" s="2">
        <v>88.474472045898438</v>
      </c>
      <c r="P26" s="2">
        <v>21.810836791992191</v>
      </c>
      <c r="Q26" s="2">
        <v>-29.923892974853519</v>
      </c>
      <c r="R26" s="2">
        <v>99.168228149414063</v>
      </c>
    </row>
    <row r="27" spans="1:18">
      <c r="A27" s="1">
        <v>58</v>
      </c>
      <c r="B27" t="s">
        <v>27</v>
      </c>
      <c r="C27" t="e">
        <f xml:space="preserve"> _xlfn.XLOOKUP(B27,#REF!,#REF!)</f>
        <v>#REF!</v>
      </c>
      <c r="D27" t="e">
        <f xml:space="preserve"> _xlfn.XLOOKUP(B27,#REF!,#REF!)</f>
        <v>#REF!</v>
      </c>
      <c r="E27" t="s">
        <v>18</v>
      </c>
      <c r="F27" s="2">
        <v>170.5994567871094</v>
      </c>
      <c r="G27" s="2">
        <v>2.292901992797852</v>
      </c>
      <c r="H27" s="2">
        <v>-62.255599975585938</v>
      </c>
      <c r="I27" s="2">
        <v>83.488922119140625</v>
      </c>
      <c r="J27" s="2">
        <v>4.4440155029296884</v>
      </c>
      <c r="K27" s="2">
        <v>-63.500400543212891</v>
      </c>
      <c r="L27" s="2">
        <v>84.184158325195313</v>
      </c>
      <c r="M27" s="2">
        <v>4.119476318359375</v>
      </c>
      <c r="N27" s="2">
        <v>-72.495868682861328</v>
      </c>
      <c r="O27" s="2">
        <v>79.01904296875</v>
      </c>
      <c r="P27" s="2">
        <v>-0.22824859619140619</v>
      </c>
      <c r="Q27" s="2">
        <v>-70.73577880859375</v>
      </c>
      <c r="R27" s="2">
        <v>90.7230224609375</v>
      </c>
    </row>
    <row r="28" spans="1:18">
      <c r="A28" s="1">
        <v>59</v>
      </c>
      <c r="B28" t="s">
        <v>27</v>
      </c>
      <c r="C28" t="e">
        <f xml:space="preserve"> _xlfn.XLOOKUP(B28,#REF!,#REF!)</f>
        <v>#REF!</v>
      </c>
      <c r="D28" t="e">
        <f xml:space="preserve"> _xlfn.XLOOKUP(B28,#REF!,#REF!)</f>
        <v>#REF!</v>
      </c>
      <c r="E28" t="s">
        <v>19</v>
      </c>
      <c r="F28" s="2">
        <v>201.40077209472659</v>
      </c>
      <c r="G28" s="2">
        <v>22.56025314331055</v>
      </c>
      <c r="H28" s="2">
        <v>-53.55083719889322</v>
      </c>
      <c r="I28" s="2">
        <v>103.27011617024741</v>
      </c>
      <c r="J28" s="2">
        <v>28.938972473144531</v>
      </c>
      <c r="K28" s="2">
        <v>-50.951001485188812</v>
      </c>
      <c r="L28" s="2">
        <v>101.3028259277344</v>
      </c>
      <c r="M28" s="2">
        <v>30.423614501953121</v>
      </c>
      <c r="N28" s="2">
        <v>-44.373458862304688</v>
      </c>
      <c r="O28" s="2">
        <v>107.1463928222656</v>
      </c>
      <c r="P28" s="2">
        <v>27.43778228759766</v>
      </c>
      <c r="Q28" s="2">
        <v>-51.768478393554688</v>
      </c>
      <c r="R28" s="2">
        <v>110.0887451171875</v>
      </c>
    </row>
    <row r="29" spans="1:18">
      <c r="A29" s="1">
        <v>60</v>
      </c>
      <c r="B29" t="s">
        <v>28</v>
      </c>
      <c r="C29" t="e">
        <f xml:space="preserve"> _xlfn.XLOOKUP(B29,#REF!,#REF!)</f>
        <v>#REF!</v>
      </c>
      <c r="D29" t="e">
        <f xml:space="preserve"> _xlfn.XLOOKUP(B29,#REF!,#REF!)</f>
        <v>#REF!</v>
      </c>
      <c r="E29" t="s">
        <v>15</v>
      </c>
      <c r="F29" s="2">
        <v>11.116246498599439</v>
      </c>
      <c r="G29" s="2">
        <v>3.040015278838812</v>
      </c>
      <c r="H29" s="2">
        <v>-1.4646063010913879</v>
      </c>
      <c r="I29" s="2">
        <v>8.6711489097954697</v>
      </c>
      <c r="J29" s="2">
        <v>4.005430159832299</v>
      </c>
      <c r="K29" s="2">
        <v>-1.0105698529411711</v>
      </c>
      <c r="L29" s="2">
        <v>9.0404061624649881</v>
      </c>
      <c r="M29" s="2">
        <v>4.9494343426986429</v>
      </c>
      <c r="N29" s="2">
        <v>-0.54995826367019873</v>
      </c>
      <c r="O29" s="2">
        <v>10.03965995794465</v>
      </c>
      <c r="P29" s="2">
        <v>5.6271923944800646</v>
      </c>
      <c r="Q29" s="2">
        <v>0.57859751831769657</v>
      </c>
      <c r="R29" s="2">
        <v>12.976687085826059</v>
      </c>
    </row>
    <row r="30" spans="1:18">
      <c r="A30" s="1">
        <v>65</v>
      </c>
      <c r="B30" t="s">
        <v>29</v>
      </c>
      <c r="C30" t="e">
        <f xml:space="preserve"> _xlfn.XLOOKUP(B30,#REF!,#REF!)</f>
        <v>#REF!</v>
      </c>
      <c r="D30" t="e">
        <f xml:space="preserve"> _xlfn.XLOOKUP(B30,#REF!,#REF!)</f>
        <v>#REF!</v>
      </c>
      <c r="E30" t="s">
        <v>15</v>
      </c>
      <c r="F30" s="2">
        <v>1.163503001627886</v>
      </c>
      <c r="G30" s="2">
        <v>0.58625937243584314</v>
      </c>
      <c r="H30" s="2">
        <v>-0.51787801825810276</v>
      </c>
      <c r="I30" s="2">
        <v>2.198646125116714</v>
      </c>
      <c r="J30" s="2">
        <v>0.77106852842147011</v>
      </c>
      <c r="K30" s="2">
        <v>-0.42721288515406158</v>
      </c>
      <c r="L30" s="2">
        <v>2.463935574229692</v>
      </c>
      <c r="M30" s="2">
        <v>0.84756354150462387</v>
      </c>
      <c r="N30" s="2">
        <v>-0.27184436274509183</v>
      </c>
      <c r="O30" s="2">
        <v>2.4572353377277421</v>
      </c>
      <c r="P30" s="2">
        <v>1.2781742570936989</v>
      </c>
      <c r="Q30" s="2">
        <v>-0.2146618380610556</v>
      </c>
      <c r="R30" s="2">
        <v>3.053989952482377</v>
      </c>
    </row>
    <row r="31" spans="1:18">
      <c r="A31" s="1">
        <v>70</v>
      </c>
      <c r="B31" t="s">
        <v>30</v>
      </c>
      <c r="C31" t="e">
        <f xml:space="preserve"> _xlfn.XLOOKUP(B31,#REF!,#REF!)</f>
        <v>#REF!</v>
      </c>
      <c r="D31" t="e">
        <f xml:space="preserve"> _xlfn.XLOOKUP(B31,#REF!,#REF!)</f>
        <v>#REF!</v>
      </c>
      <c r="E31" t="s">
        <v>15</v>
      </c>
      <c r="F31" s="2">
        <v>144.44112511671329</v>
      </c>
      <c r="G31" s="2">
        <v>4.5043040234501177</v>
      </c>
      <c r="H31" s="2">
        <v>-14.803921568627469</v>
      </c>
      <c r="I31" s="2">
        <v>26.69187675070026</v>
      </c>
      <c r="J31" s="2">
        <v>3.9831270690094129</v>
      </c>
      <c r="K31" s="2">
        <v>-19.122847921285089</v>
      </c>
      <c r="L31" s="2">
        <v>26.0945530352536</v>
      </c>
      <c r="M31" s="2">
        <v>5.6618902112224703</v>
      </c>
      <c r="N31" s="2">
        <v>-19.221501568258379</v>
      </c>
      <c r="O31" s="2">
        <v>28.72101307189541</v>
      </c>
      <c r="P31" s="2">
        <v>4.7855610142952472</v>
      </c>
      <c r="Q31" s="2">
        <v>-19.102947794610721</v>
      </c>
      <c r="R31" s="2">
        <v>30.655697727282082</v>
      </c>
    </row>
    <row r="32" spans="1:18">
      <c r="A32" s="1">
        <v>71</v>
      </c>
      <c r="B32" t="s">
        <v>30</v>
      </c>
      <c r="C32" t="e">
        <f xml:space="preserve"> _xlfn.XLOOKUP(B32,#REF!,#REF!)</f>
        <v>#REF!</v>
      </c>
      <c r="D32" t="e">
        <f xml:space="preserve"> _xlfn.XLOOKUP(B32,#REF!,#REF!)</f>
        <v>#REF!</v>
      </c>
      <c r="E32" t="s">
        <v>16</v>
      </c>
      <c r="F32" s="2">
        <v>40.283761904761903</v>
      </c>
      <c r="G32" s="2">
        <v>3.346328787878782</v>
      </c>
      <c r="H32" s="2">
        <v>-7.5015877976190524</v>
      </c>
      <c r="I32" s="2">
        <v>13.8460983284621</v>
      </c>
      <c r="J32" s="2">
        <v>4.579347157387808</v>
      </c>
      <c r="K32" s="2">
        <v>-7.3279498578853426</v>
      </c>
      <c r="L32" s="2">
        <v>15.34500000000001</v>
      </c>
      <c r="M32" s="2">
        <v>4.5657792207792198</v>
      </c>
      <c r="N32" s="2">
        <v>-6.9963794642857096</v>
      </c>
      <c r="O32" s="2">
        <v>15.64068677248676</v>
      </c>
      <c r="P32" s="2">
        <v>5.4672672971456464</v>
      </c>
      <c r="Q32" s="2">
        <v>-5.9662554309594249</v>
      </c>
      <c r="R32" s="2">
        <v>16.183766943232879</v>
      </c>
    </row>
    <row r="33" spans="1:18">
      <c r="A33" s="1">
        <v>72</v>
      </c>
      <c r="B33" t="s">
        <v>30</v>
      </c>
      <c r="C33" t="e">
        <f xml:space="preserve"> _xlfn.XLOOKUP(B33,#REF!,#REF!)</f>
        <v>#REF!</v>
      </c>
      <c r="D33" t="e">
        <f xml:space="preserve"> _xlfn.XLOOKUP(B33,#REF!,#REF!)</f>
        <v>#REF!</v>
      </c>
      <c r="E33" t="s">
        <v>17</v>
      </c>
      <c r="F33" s="2">
        <v>29.903497024190671</v>
      </c>
      <c r="G33" s="2">
        <v>1.7672778616390841</v>
      </c>
      <c r="H33" s="2">
        <v>-7.3514378036486221</v>
      </c>
      <c r="I33" s="2">
        <v>11.330329909741669</v>
      </c>
      <c r="J33" s="2">
        <v>1.6736022101487651</v>
      </c>
      <c r="K33" s="2">
        <v>-8.472499039763747</v>
      </c>
      <c r="L33" s="2">
        <v>12.5311759940491</v>
      </c>
      <c r="M33" s="2">
        <v>1.784925883185871</v>
      </c>
      <c r="N33" s="2">
        <v>-7.8384656084656106</v>
      </c>
      <c r="O33" s="2">
        <v>12.928971596470451</v>
      </c>
      <c r="P33" s="2">
        <v>1.7041146921628929</v>
      </c>
      <c r="Q33" s="2">
        <v>-6.380422192789915</v>
      </c>
      <c r="R33" s="2">
        <v>11.291008463388231</v>
      </c>
    </row>
    <row r="34" spans="1:18">
      <c r="A34" s="1">
        <v>73</v>
      </c>
      <c r="B34" t="s">
        <v>30</v>
      </c>
      <c r="C34" t="e">
        <f xml:space="preserve"> _xlfn.XLOOKUP(B34,#REF!,#REF!)</f>
        <v>#REF!</v>
      </c>
      <c r="D34" t="e">
        <f xml:space="preserve"> _xlfn.XLOOKUP(B34,#REF!,#REF!)</f>
        <v>#REF!</v>
      </c>
      <c r="E34" t="s">
        <v>18</v>
      </c>
      <c r="F34" s="2">
        <v>33.102941176470587</v>
      </c>
      <c r="G34" s="2">
        <v>-0.68079149480348278</v>
      </c>
      <c r="H34" s="2">
        <v>-11.337394957983211</v>
      </c>
      <c r="I34" s="2">
        <v>9.1260504201680703</v>
      </c>
      <c r="J34" s="2">
        <v>-0.94050512556236043</v>
      </c>
      <c r="K34" s="2">
        <v>-11.930075165428461</v>
      </c>
      <c r="L34" s="2">
        <v>8.6608390231091761</v>
      </c>
      <c r="M34" s="2">
        <v>-1.7238825704948011</v>
      </c>
      <c r="N34" s="2">
        <v>-12.05244216268043</v>
      </c>
      <c r="O34" s="2">
        <v>7.4373172520232131</v>
      </c>
      <c r="P34" s="2">
        <v>-3.408470787805896</v>
      </c>
      <c r="Q34" s="2">
        <v>-12.595841351166021</v>
      </c>
      <c r="R34" s="2">
        <v>8.1259005231159236</v>
      </c>
    </row>
    <row r="35" spans="1:18">
      <c r="A35" s="1">
        <v>74</v>
      </c>
      <c r="B35" t="s">
        <v>30</v>
      </c>
      <c r="C35" t="e">
        <f xml:space="preserve"> _xlfn.XLOOKUP(B35,#REF!,#REF!)</f>
        <v>#REF!</v>
      </c>
      <c r="D35" t="e">
        <f xml:space="preserve"> _xlfn.XLOOKUP(B35,#REF!,#REF!)</f>
        <v>#REF!</v>
      </c>
      <c r="E35" t="s">
        <v>19</v>
      </c>
      <c r="F35" s="2">
        <v>41.21829909741674</v>
      </c>
      <c r="G35" s="2">
        <v>1.444341954957828</v>
      </c>
      <c r="H35" s="2">
        <v>-9.9086247772389271</v>
      </c>
      <c r="I35" s="2">
        <v>12.47509220354809</v>
      </c>
      <c r="J35" s="2">
        <v>0.92543725983913561</v>
      </c>
      <c r="K35" s="2">
        <v>-11.568125986893349</v>
      </c>
      <c r="L35" s="2">
        <v>11.73183821812645</v>
      </c>
      <c r="M35" s="2">
        <v>0.46669298022239758</v>
      </c>
      <c r="N35" s="2">
        <v>-11.198221288515411</v>
      </c>
      <c r="O35" s="2">
        <v>12.98179271708684</v>
      </c>
      <c r="P35" s="2">
        <v>-0.2115980081238007</v>
      </c>
      <c r="Q35" s="2">
        <v>-12.20099635015062</v>
      </c>
      <c r="R35" s="2">
        <v>11.33876755730282</v>
      </c>
    </row>
    <row r="36" spans="1:18">
      <c r="A36" s="1">
        <v>75</v>
      </c>
      <c r="B36" t="s">
        <v>31</v>
      </c>
      <c r="C36" t="e">
        <f xml:space="preserve"> _xlfn.XLOOKUP(B36,#REF!,#REF!)</f>
        <v>#REF!</v>
      </c>
      <c r="D36" t="e">
        <f xml:space="preserve"> _xlfn.XLOOKUP(B36,#REF!,#REF!)</f>
        <v>#REF!</v>
      </c>
      <c r="E36" t="s">
        <v>15</v>
      </c>
      <c r="F36" s="2">
        <v>23.634824752807621</v>
      </c>
      <c r="G36" s="2">
        <v>2.813385009765625</v>
      </c>
      <c r="H36" s="2">
        <v>-3.3255844116210942</v>
      </c>
      <c r="I36" s="2">
        <v>10.722790400187179</v>
      </c>
      <c r="J36" s="2">
        <v>3.3723230361938481</v>
      </c>
      <c r="K36" s="2">
        <v>-2.5352675120035819</v>
      </c>
      <c r="L36" s="2">
        <v>12.03273391723633</v>
      </c>
      <c r="M36" s="2">
        <v>4.4256086349487296</v>
      </c>
      <c r="N36" s="2">
        <v>-1.633583068847656</v>
      </c>
      <c r="O36" s="2">
        <v>14.212936401367189</v>
      </c>
      <c r="P36" s="2">
        <v>5.5360655784606934</v>
      </c>
      <c r="Q36" s="2">
        <v>-2.1575403213500981</v>
      </c>
      <c r="R36" s="2">
        <v>18.67286205291748</v>
      </c>
    </row>
    <row r="37" spans="1:18">
      <c r="A37" s="1">
        <v>80</v>
      </c>
      <c r="B37" t="s">
        <v>32</v>
      </c>
      <c r="C37" t="e">
        <f xml:space="preserve"> _xlfn.XLOOKUP(B37,#REF!,#REF!)</f>
        <v>#REF!</v>
      </c>
      <c r="D37" t="e">
        <f xml:space="preserve"> _xlfn.XLOOKUP(B37,#REF!,#REF!)</f>
        <v>#REF!</v>
      </c>
      <c r="E37" t="s">
        <v>15</v>
      </c>
      <c r="F37" s="2">
        <v>46.340484619140618</v>
      </c>
      <c r="G37" s="2">
        <v>5.2460099874296802</v>
      </c>
      <c r="H37" s="2">
        <v>-5.6685471948798556</v>
      </c>
      <c r="I37" s="2">
        <v>21.504627580940511</v>
      </c>
      <c r="J37" s="2">
        <v>6.3620298647545468</v>
      </c>
      <c r="K37" s="2">
        <v>-5.0032896873034503</v>
      </c>
      <c r="L37" s="2">
        <v>21.7140622273559</v>
      </c>
      <c r="M37" s="2">
        <v>7.2662441155443034</v>
      </c>
      <c r="N37" s="2">
        <v>-3.5377137705443999</v>
      </c>
      <c r="O37" s="2">
        <v>22.410628515924561</v>
      </c>
      <c r="P37" s="2">
        <v>10.036050713331759</v>
      </c>
      <c r="Q37" s="2">
        <v>-2.1979987330870898</v>
      </c>
      <c r="R37" s="2">
        <v>25.525355148400511</v>
      </c>
    </row>
    <row r="38" spans="1:18">
      <c r="A38" s="1">
        <v>85</v>
      </c>
      <c r="B38" t="s">
        <v>33</v>
      </c>
      <c r="C38" t="e">
        <f xml:space="preserve"> _xlfn.XLOOKUP(B38,#REF!,#REF!)</f>
        <v>#REF!</v>
      </c>
      <c r="D38" t="e">
        <f xml:space="preserve"> _xlfn.XLOOKUP(B38,#REF!,#REF!)</f>
        <v>#REF!</v>
      </c>
      <c r="E38" t="s">
        <v>15</v>
      </c>
      <c r="F38" s="2">
        <v>4.3084406852722168</v>
      </c>
      <c r="G38" s="2">
        <v>0.32736730575561518</v>
      </c>
      <c r="H38" s="2">
        <v>-9.9715590476989746E-2</v>
      </c>
      <c r="I38" s="2">
        <v>0.82418107986450195</v>
      </c>
      <c r="J38" s="2">
        <v>0.42655754089355469</v>
      </c>
      <c r="K38" s="2">
        <v>-1.4720122019450169E-2</v>
      </c>
      <c r="L38" s="2">
        <v>0.87346839904785156</v>
      </c>
      <c r="M38" s="2">
        <v>0.50902462005615234</v>
      </c>
      <c r="N38" s="2">
        <v>9.6430778503417969E-3</v>
      </c>
      <c r="O38" s="2">
        <v>1.0589621067047119</v>
      </c>
      <c r="P38" s="2">
        <v>0.68461930751800537</v>
      </c>
      <c r="Q38" s="2">
        <v>0.17265510559082031</v>
      </c>
      <c r="R38" s="2">
        <v>1.158624410629272</v>
      </c>
    </row>
    <row r="39" spans="1:18">
      <c r="A39" s="1">
        <v>90</v>
      </c>
      <c r="B39" t="s">
        <v>34</v>
      </c>
      <c r="C39" t="e">
        <f xml:space="preserve"> _xlfn.XLOOKUP(B39,#REF!,#REF!)</f>
        <v>#REF!</v>
      </c>
      <c r="D39" t="e">
        <f xml:space="preserve"> _xlfn.XLOOKUP(B39,#REF!,#REF!)</f>
        <v>#REF!</v>
      </c>
      <c r="E39" t="s">
        <v>15</v>
      </c>
      <c r="F39" s="2">
        <v>10.08293183940242</v>
      </c>
      <c r="G39" s="2">
        <v>0.62165775401069467</v>
      </c>
      <c r="H39" s="2">
        <v>-1.6773332949482129</v>
      </c>
      <c r="I39" s="2">
        <v>3.991983811510261</v>
      </c>
      <c r="J39" s="2">
        <v>0.63363650146064554</v>
      </c>
      <c r="K39" s="2">
        <v>-1.6984897292250261</v>
      </c>
      <c r="L39" s="2">
        <v>4.4313375350140154</v>
      </c>
      <c r="M39" s="2">
        <v>0.65511692555810441</v>
      </c>
      <c r="N39" s="2">
        <v>-2.0378172723992152</v>
      </c>
      <c r="O39" s="2">
        <v>4.0766806722689068</v>
      </c>
      <c r="P39" s="2">
        <v>0.61480432402107343</v>
      </c>
      <c r="Q39" s="2">
        <v>-1.749248366013068</v>
      </c>
      <c r="R39" s="2">
        <v>2.9397946812480411</v>
      </c>
    </row>
    <row r="40" spans="1:18">
      <c r="A40" s="1">
        <v>95</v>
      </c>
      <c r="B40" t="s">
        <v>35</v>
      </c>
      <c r="C40" t="e">
        <f xml:space="preserve"> _xlfn.XLOOKUP(B40,#REF!,#REF!)</f>
        <v>#REF!</v>
      </c>
      <c r="D40" t="e">
        <f xml:space="preserve"> _xlfn.XLOOKUP(B40,#REF!,#REF!)</f>
        <v>#REF!</v>
      </c>
      <c r="E40" t="s">
        <v>15</v>
      </c>
      <c r="F40" s="2">
        <v>20.528672066799182</v>
      </c>
      <c r="G40" s="2">
        <v>-9.4178056681361255E-2</v>
      </c>
      <c r="H40" s="2">
        <v>-6.243856709214926</v>
      </c>
      <c r="I40" s="2">
        <v>8.8271381886087816</v>
      </c>
      <c r="J40" s="2">
        <v>0.2689801375095513</v>
      </c>
      <c r="K40" s="2">
        <v>-6.3349431972150514</v>
      </c>
      <c r="L40" s="2">
        <v>9.2408613445378158</v>
      </c>
      <c r="M40" s="2">
        <v>6.7182327476444934E-3</v>
      </c>
      <c r="N40" s="2">
        <v>-6.5313348530363484</v>
      </c>
      <c r="O40" s="2">
        <v>8.0890756302521005</v>
      </c>
      <c r="P40" s="2">
        <v>0.3340926213172466</v>
      </c>
      <c r="Q40" s="2">
        <v>-6.6186739336000153</v>
      </c>
      <c r="R40" s="2">
        <v>10.85582910505058</v>
      </c>
    </row>
    <row r="41" spans="1:18">
      <c r="A41" s="1">
        <v>100</v>
      </c>
      <c r="B41" t="s">
        <v>36</v>
      </c>
      <c r="C41" t="e">
        <f xml:space="preserve"> _xlfn.XLOOKUP(B41,#REF!,#REF!)</f>
        <v>#REF!</v>
      </c>
      <c r="D41" t="e">
        <f xml:space="preserve"> _xlfn.XLOOKUP(B41,#REF!,#REF!)</f>
        <v>#REF!</v>
      </c>
      <c r="E41" t="s">
        <v>15</v>
      </c>
      <c r="F41" s="2">
        <v>291.65521240234381</v>
      </c>
      <c r="G41" s="2"/>
      <c r="H41" s="2"/>
      <c r="I41" s="2"/>
      <c r="J41" s="2">
        <v>19.340606689453121</v>
      </c>
      <c r="K41" s="2">
        <v>10.888900756835939</v>
      </c>
      <c r="L41" s="2">
        <v>25.324172973632809</v>
      </c>
      <c r="M41" s="2">
        <v>24.784561157226559</v>
      </c>
      <c r="N41" s="2">
        <v>17.178535461425781</v>
      </c>
      <c r="O41" s="2">
        <v>32.031646728515618</v>
      </c>
      <c r="P41" s="2">
        <v>27.438507080078121</v>
      </c>
      <c r="Q41" s="2">
        <v>21.283782958984379</v>
      </c>
      <c r="R41" s="2">
        <v>36.379486083984382</v>
      </c>
    </row>
    <row r="42" spans="1:18">
      <c r="A42" s="1">
        <v>101</v>
      </c>
      <c r="B42" t="s">
        <v>36</v>
      </c>
      <c r="C42" t="e">
        <f xml:space="preserve"> _xlfn.XLOOKUP(B42,#REF!,#REF!)</f>
        <v>#REF!</v>
      </c>
      <c r="D42" t="e">
        <f xml:space="preserve"> _xlfn.XLOOKUP(B42,#REF!,#REF!)</f>
        <v>#REF!</v>
      </c>
      <c r="E42" t="s">
        <v>16</v>
      </c>
      <c r="F42" s="2">
        <v>255.15602111816409</v>
      </c>
      <c r="G42" s="2"/>
      <c r="H42" s="2"/>
      <c r="I42" s="2"/>
      <c r="J42" s="2">
        <v>26.980728149414059</v>
      </c>
      <c r="K42" s="2">
        <v>8.27923583984375</v>
      </c>
      <c r="L42" s="2">
        <v>43.436737060546882</v>
      </c>
      <c r="M42" s="2">
        <v>28.528350830078121</v>
      </c>
      <c r="N42" s="2">
        <v>8.5870323181152344</v>
      </c>
      <c r="O42" s="2">
        <v>43.701744079589837</v>
      </c>
      <c r="P42" s="2">
        <v>31.354095458984379</v>
      </c>
      <c r="Q42" s="2">
        <v>23.011199951171879</v>
      </c>
      <c r="R42" s="2">
        <v>38.70489501953125</v>
      </c>
    </row>
    <row r="43" spans="1:18">
      <c r="A43" s="1">
        <v>102</v>
      </c>
      <c r="B43" t="s">
        <v>36</v>
      </c>
      <c r="C43" t="e">
        <f xml:space="preserve"> _xlfn.XLOOKUP(B43,#REF!,#REF!)</f>
        <v>#REF!</v>
      </c>
      <c r="D43" t="e">
        <f xml:space="preserve"> _xlfn.XLOOKUP(B43,#REF!,#REF!)</f>
        <v>#REF!</v>
      </c>
      <c r="E43" t="s">
        <v>17</v>
      </c>
      <c r="F43" s="2">
        <v>274.32894897460938</v>
      </c>
      <c r="G43" s="2"/>
      <c r="H43" s="2"/>
      <c r="I43" s="2"/>
      <c r="J43" s="2">
        <v>13.01339721679688</v>
      </c>
      <c r="K43" s="2">
        <v>-0.6532745361328125</v>
      </c>
      <c r="L43" s="2">
        <v>22.5850830078125</v>
      </c>
      <c r="M43" s="2">
        <v>21.76918792724609</v>
      </c>
      <c r="N43" s="2">
        <v>12.28811645507812</v>
      </c>
      <c r="O43" s="2">
        <v>33.968406677246087</v>
      </c>
      <c r="P43" s="2">
        <v>23.40924072265625</v>
      </c>
      <c r="Q43" s="2">
        <v>11.53680419921875</v>
      </c>
      <c r="R43" s="2">
        <v>36.009307861328118</v>
      </c>
    </row>
    <row r="44" spans="1:18">
      <c r="A44" s="1">
        <v>103</v>
      </c>
      <c r="B44" t="s">
        <v>36</v>
      </c>
      <c r="C44" t="e">
        <f xml:space="preserve"> _xlfn.XLOOKUP(B44,#REF!,#REF!)</f>
        <v>#REF!</v>
      </c>
      <c r="D44" t="e">
        <f xml:space="preserve"> _xlfn.XLOOKUP(B44,#REF!,#REF!)</f>
        <v>#REF!</v>
      </c>
      <c r="E44" t="s">
        <v>18</v>
      </c>
      <c r="F44" s="2">
        <v>329.232666015625</v>
      </c>
      <c r="G44" s="2"/>
      <c r="H44" s="2"/>
      <c r="I44" s="2"/>
      <c r="J44" s="2">
        <v>19.375595092773441</v>
      </c>
      <c r="K44" s="2">
        <v>11.986831665039061</v>
      </c>
      <c r="L44" s="2">
        <v>25.758010864257809</v>
      </c>
      <c r="M44" s="2">
        <v>25.99057769775391</v>
      </c>
      <c r="N44" s="2">
        <v>16.587234497070309</v>
      </c>
      <c r="O44" s="2">
        <v>36.135154724121087</v>
      </c>
      <c r="P44" s="2">
        <v>28.776336669921879</v>
      </c>
      <c r="Q44" s="2">
        <v>20.404876708984379</v>
      </c>
      <c r="R44" s="2">
        <v>43.092315673828118</v>
      </c>
    </row>
    <row r="45" spans="1:18">
      <c r="A45" s="1">
        <v>104</v>
      </c>
      <c r="B45" t="s">
        <v>36</v>
      </c>
      <c r="C45" t="e">
        <f xml:space="preserve"> _xlfn.XLOOKUP(B45,#REF!,#REF!)</f>
        <v>#REF!</v>
      </c>
      <c r="D45" t="e">
        <f xml:space="preserve"> _xlfn.XLOOKUP(B45,#REF!,#REF!)</f>
        <v>#REF!</v>
      </c>
      <c r="E45" t="s">
        <v>19</v>
      </c>
      <c r="F45" s="2">
        <v>304.62466430664063</v>
      </c>
      <c r="G45" s="2"/>
      <c r="H45" s="2"/>
      <c r="I45" s="2"/>
      <c r="J45" s="2">
        <v>18.15228271484375</v>
      </c>
      <c r="K45" s="2">
        <v>4.634796142578125</v>
      </c>
      <c r="L45" s="2">
        <v>27.860504150390621</v>
      </c>
      <c r="M45" s="2">
        <v>22.921096801757809</v>
      </c>
      <c r="N45" s="2">
        <v>13.001823425292971</v>
      </c>
      <c r="O45" s="2">
        <v>33.416740417480469</v>
      </c>
      <c r="P45" s="2">
        <v>26.290740966796879</v>
      </c>
      <c r="Q45" s="2">
        <v>16.14910888671875</v>
      </c>
      <c r="R45" s="2">
        <v>36.00439453125</v>
      </c>
    </row>
    <row r="46" spans="1:18">
      <c r="A46" s="1">
        <v>105</v>
      </c>
      <c r="B46" t="s">
        <v>37</v>
      </c>
      <c r="C46" t="e">
        <f xml:space="preserve"> _xlfn.XLOOKUP(B46,#REF!,#REF!)</f>
        <v>#REF!</v>
      </c>
      <c r="D46" t="e">
        <f xml:space="preserve"> _xlfn.XLOOKUP(B46,#REF!,#REF!)</f>
        <v>#REF!</v>
      </c>
      <c r="E46" t="s">
        <v>15</v>
      </c>
      <c r="F46" s="2">
        <v>342.29498291015619</v>
      </c>
      <c r="G46" s="2">
        <v>14.575022379557311</v>
      </c>
      <c r="H46" s="2">
        <v>7.6980082194010606</v>
      </c>
      <c r="I46" s="2">
        <v>21.454732259114561</v>
      </c>
      <c r="J46" s="2">
        <v>17.861221313476559</v>
      </c>
      <c r="K46" s="2">
        <v>11.703811645507811</v>
      </c>
      <c r="L46" s="2">
        <v>23.8126220703125</v>
      </c>
      <c r="M46" s="2">
        <v>22.176462809244811</v>
      </c>
      <c r="N46" s="2">
        <v>15.181686401367189</v>
      </c>
      <c r="O46" s="2">
        <v>27.622650146484379</v>
      </c>
      <c r="P46" s="2">
        <v>28.36077880859375</v>
      </c>
      <c r="Q46" s="2">
        <v>21.519645690917969</v>
      </c>
      <c r="R46" s="2">
        <v>34.156753540039063</v>
      </c>
    </row>
    <row r="47" spans="1:18">
      <c r="A47" s="1">
        <v>106</v>
      </c>
      <c r="B47" t="s">
        <v>37</v>
      </c>
      <c r="C47" t="e">
        <f xml:space="preserve"> _xlfn.XLOOKUP(B47,#REF!,#REF!)</f>
        <v>#REF!</v>
      </c>
      <c r="D47" t="e">
        <f xml:space="preserve"> _xlfn.XLOOKUP(B47,#REF!,#REF!)</f>
        <v>#REF!</v>
      </c>
      <c r="E47" t="s">
        <v>16</v>
      </c>
      <c r="F47" s="2">
        <v>294.38563537597662</v>
      </c>
      <c r="G47" s="2">
        <v>17.435249328613281</v>
      </c>
      <c r="H47" s="2">
        <v>3.9850565592448111</v>
      </c>
      <c r="I47" s="2">
        <v>27.83785247802734</v>
      </c>
      <c r="J47" s="2">
        <v>19.458140055338561</v>
      </c>
      <c r="K47" s="2">
        <v>7.7177581787109384</v>
      </c>
      <c r="L47" s="2">
        <v>31.646586100260439</v>
      </c>
      <c r="M47" s="2">
        <v>22.841440836588561</v>
      </c>
      <c r="N47" s="2">
        <v>12.128926595052061</v>
      </c>
      <c r="O47" s="2">
        <v>32.826904296875</v>
      </c>
      <c r="P47" s="2">
        <v>29.387931823730469</v>
      </c>
      <c r="Q47" s="2">
        <v>19.962661743164059</v>
      </c>
      <c r="R47" s="2">
        <v>35.116973876953118</v>
      </c>
    </row>
    <row r="48" spans="1:18">
      <c r="A48" s="1">
        <v>107</v>
      </c>
      <c r="B48" t="s">
        <v>37</v>
      </c>
      <c r="C48" t="e">
        <f xml:space="preserve"> _xlfn.XLOOKUP(B48,#REF!,#REF!)</f>
        <v>#REF!</v>
      </c>
      <c r="D48" t="e">
        <f xml:space="preserve"> _xlfn.XLOOKUP(B48,#REF!,#REF!)</f>
        <v>#REF!</v>
      </c>
      <c r="E48" t="s">
        <v>17</v>
      </c>
      <c r="F48" s="2">
        <v>326.84718322753912</v>
      </c>
      <c r="G48" s="2">
        <v>14.70120239257812</v>
      </c>
      <c r="H48" s="2">
        <v>4.0198974609375</v>
      </c>
      <c r="I48" s="2">
        <v>24.52093505859375</v>
      </c>
      <c r="J48" s="2">
        <v>18.11783599853516</v>
      </c>
      <c r="K48" s="2">
        <v>7.2301559448242188</v>
      </c>
      <c r="L48" s="2">
        <v>27.1575927734375</v>
      </c>
      <c r="M48" s="2">
        <v>22.095855712890621</v>
      </c>
      <c r="N48" s="2">
        <v>12.78616333007812</v>
      </c>
      <c r="O48" s="2">
        <v>30.495391845703121</v>
      </c>
      <c r="P48" s="2">
        <v>27.77475738525391</v>
      </c>
      <c r="Q48" s="2">
        <v>18.85345458984375</v>
      </c>
      <c r="R48" s="2">
        <v>35.905281066894531</v>
      </c>
    </row>
    <row r="49" spans="1:18">
      <c r="A49" s="1">
        <v>108</v>
      </c>
      <c r="B49" t="s">
        <v>37</v>
      </c>
      <c r="C49" t="e">
        <f xml:space="preserve"> _xlfn.XLOOKUP(B49,#REF!,#REF!)</f>
        <v>#REF!</v>
      </c>
      <c r="D49" t="e">
        <f xml:space="preserve"> _xlfn.XLOOKUP(B49,#REF!,#REF!)</f>
        <v>#REF!</v>
      </c>
      <c r="E49" t="s">
        <v>18</v>
      </c>
      <c r="F49" s="2">
        <v>389.61323547363281</v>
      </c>
      <c r="G49" s="2">
        <v>13.932121276855471</v>
      </c>
      <c r="H49" s="2">
        <v>4.710723876953125</v>
      </c>
      <c r="I49" s="2">
        <v>23.705281575520811</v>
      </c>
      <c r="J49" s="2">
        <v>17.542938232421879</v>
      </c>
      <c r="K49" s="2">
        <v>8.1023457845051894</v>
      </c>
      <c r="L49" s="2">
        <v>27.540412902832031</v>
      </c>
      <c r="M49" s="2">
        <v>21.862930297851559</v>
      </c>
      <c r="N49" s="2">
        <v>12.474472045898439</v>
      </c>
      <c r="O49" s="2">
        <v>32.19439697265625</v>
      </c>
      <c r="P49" s="2">
        <v>30.338714599609379</v>
      </c>
      <c r="Q49" s="2">
        <v>19.493415832519531</v>
      </c>
      <c r="R49" s="2">
        <v>41.252395629882813</v>
      </c>
    </row>
    <row r="50" spans="1:18">
      <c r="A50" s="1">
        <v>109</v>
      </c>
      <c r="B50" t="s">
        <v>37</v>
      </c>
      <c r="C50" t="e">
        <f xml:space="preserve"> _xlfn.XLOOKUP(B50,#REF!,#REF!)</f>
        <v>#REF!</v>
      </c>
      <c r="D50" t="e">
        <f xml:space="preserve"> _xlfn.XLOOKUP(B50,#REF!,#REF!)</f>
        <v>#REF!</v>
      </c>
      <c r="E50" t="s">
        <v>19</v>
      </c>
      <c r="F50" s="2">
        <v>349.19281005859381</v>
      </c>
      <c r="G50" s="2">
        <v>12.77737426757812</v>
      </c>
      <c r="H50" s="2">
        <v>5.6145426432291856</v>
      </c>
      <c r="I50" s="2">
        <v>19.406661987304691</v>
      </c>
      <c r="J50" s="2">
        <v>15.30898284912109</v>
      </c>
      <c r="K50" s="2">
        <v>8.51318359375</v>
      </c>
      <c r="L50" s="2">
        <v>22.489837646484379</v>
      </c>
      <c r="M50" s="2">
        <v>17.970443725585941</v>
      </c>
      <c r="N50" s="2">
        <v>12.137156168619811</v>
      </c>
      <c r="O50" s="2">
        <v>25.4554443359375</v>
      </c>
      <c r="P50" s="2">
        <v>24.958526611328121</v>
      </c>
      <c r="Q50" s="2">
        <v>16.81156158447266</v>
      </c>
      <c r="R50" s="2">
        <v>32.157386779785163</v>
      </c>
    </row>
    <row r="51" spans="1:18">
      <c r="A51" s="1">
        <v>110</v>
      </c>
      <c r="B51" t="s">
        <v>38</v>
      </c>
      <c r="C51" t="e">
        <f xml:space="preserve"> _xlfn.XLOOKUP(B51,#REF!,#REF!)</f>
        <v>#REF!</v>
      </c>
      <c r="D51" t="e">
        <f xml:space="preserve"> _xlfn.XLOOKUP(B51,#REF!,#REF!)</f>
        <v>#REF!</v>
      </c>
      <c r="E51" t="s">
        <v>15</v>
      </c>
      <c r="F51" s="2">
        <v>126.4343643188477</v>
      </c>
      <c r="G51" s="2">
        <v>-6.1232757568359384</v>
      </c>
      <c r="H51" s="2">
        <v>-13.00450642903645</v>
      </c>
      <c r="I51" s="2">
        <v>0.87283070882160985</v>
      </c>
      <c r="J51" s="2">
        <v>-6.0792961120605469</v>
      </c>
      <c r="K51" s="2">
        <v>-13.128646850585939</v>
      </c>
      <c r="L51" s="2">
        <v>-1.2231330871582029</v>
      </c>
      <c r="M51" s="2">
        <v>-3.2070541381835942</v>
      </c>
      <c r="N51" s="2">
        <v>-10.426315307617189</v>
      </c>
      <c r="O51" s="2">
        <v>-0.1096954345703125</v>
      </c>
      <c r="P51" s="2">
        <v>-2.4264602661132808</v>
      </c>
      <c r="Q51" s="2">
        <v>-8.3083877563476563</v>
      </c>
      <c r="R51" s="2">
        <v>1.795562744140625</v>
      </c>
    </row>
    <row r="52" spans="1:18">
      <c r="A52" s="1">
        <v>111</v>
      </c>
      <c r="B52" t="s">
        <v>38</v>
      </c>
      <c r="C52" t="e">
        <f xml:space="preserve"> _xlfn.XLOOKUP(B52,#REF!,#REF!)</f>
        <v>#REF!</v>
      </c>
      <c r="D52" t="e">
        <f xml:space="preserve"> _xlfn.XLOOKUP(B52,#REF!,#REF!)</f>
        <v>#REF!</v>
      </c>
      <c r="E52" t="s">
        <v>16</v>
      </c>
      <c r="F52" s="2">
        <v>23.88248348236084</v>
      </c>
      <c r="G52" s="2">
        <v>-3.5680700937906908</v>
      </c>
      <c r="H52" s="2">
        <v>-6.6750939687093087</v>
      </c>
      <c r="I52" s="2">
        <v>5.1769256591796882E-2</v>
      </c>
      <c r="J52" s="2">
        <v>-4.597355842590332</v>
      </c>
      <c r="K52" s="2">
        <v>-8.8995804786682129</v>
      </c>
      <c r="L52" s="2">
        <v>-1.2834682464599609</v>
      </c>
      <c r="M52" s="2">
        <v>-3.627985000610352</v>
      </c>
      <c r="N52" s="2">
        <v>-5.8885116577148438</v>
      </c>
      <c r="O52" s="2">
        <v>0.46720027923583979</v>
      </c>
      <c r="P52" s="2">
        <v>-2.8770675659179692</v>
      </c>
      <c r="Q52" s="2">
        <v>-5.7788200378417969</v>
      </c>
      <c r="R52" s="2">
        <v>-0.44537544250488281</v>
      </c>
    </row>
    <row r="53" spans="1:18">
      <c r="A53" s="1">
        <v>112</v>
      </c>
      <c r="B53" t="s">
        <v>38</v>
      </c>
      <c r="C53" t="e">
        <f xml:space="preserve"> _xlfn.XLOOKUP(B53,#REF!,#REF!)</f>
        <v>#REF!</v>
      </c>
      <c r="D53" t="e">
        <f xml:space="preserve"> _xlfn.XLOOKUP(B53,#REF!,#REF!)</f>
        <v>#REF!</v>
      </c>
      <c r="E53" t="s">
        <v>17</v>
      </c>
      <c r="F53" s="2">
        <v>174.38360595703119</v>
      </c>
      <c r="G53" s="2">
        <v>-13.11310831705728</v>
      </c>
      <c r="H53" s="2">
        <v>-27.440933227539059</v>
      </c>
      <c r="I53" s="2">
        <v>5.6871083577474053</v>
      </c>
      <c r="J53" s="2">
        <v>-9.7757110595703125</v>
      </c>
      <c r="K53" s="2">
        <v>-20.381149291992191</v>
      </c>
      <c r="L53" s="2">
        <v>2.9066848754882808</v>
      </c>
      <c r="M53" s="2">
        <v>-9.1618194580078125</v>
      </c>
      <c r="N53" s="2">
        <v>-21.580062866210941</v>
      </c>
      <c r="O53" s="2">
        <v>7.00885009765625</v>
      </c>
      <c r="P53" s="2">
        <v>-2.7760772705078121</v>
      </c>
      <c r="Q53" s="2">
        <v>-10.42266845703125</v>
      </c>
      <c r="R53" s="2">
        <v>6.2626190185546884</v>
      </c>
    </row>
    <row r="54" spans="1:18">
      <c r="A54" s="1">
        <v>113</v>
      </c>
      <c r="B54" t="s">
        <v>38</v>
      </c>
      <c r="C54" t="e">
        <f xml:space="preserve"> _xlfn.XLOOKUP(B54,#REF!,#REF!)</f>
        <v>#REF!</v>
      </c>
      <c r="D54" t="e">
        <f xml:space="preserve"> _xlfn.XLOOKUP(B54,#REF!,#REF!)</f>
        <v>#REF!</v>
      </c>
      <c r="E54" t="s">
        <v>18</v>
      </c>
      <c r="F54" s="2">
        <v>242.515007019043</v>
      </c>
      <c r="G54" s="2">
        <v>-6.3617146809895928</v>
      </c>
      <c r="H54" s="2">
        <v>-22.112803141276029</v>
      </c>
      <c r="I54" s="2">
        <v>10.890182495117189</v>
      </c>
      <c r="J54" s="2">
        <v>-5.118560791015625</v>
      </c>
      <c r="K54" s="2">
        <v>-18.868156433105469</v>
      </c>
      <c r="L54" s="2">
        <v>10.310737609863279</v>
      </c>
      <c r="M54" s="2">
        <v>-1.6762237548828121</v>
      </c>
      <c r="N54" s="2">
        <v>-16.965766906738281</v>
      </c>
      <c r="O54" s="2">
        <v>9.89276123046875</v>
      </c>
      <c r="P54" s="2">
        <v>-0.562255859375</v>
      </c>
      <c r="Q54" s="2">
        <v>-17.422821044921879</v>
      </c>
      <c r="R54" s="2">
        <v>23.193435668945309</v>
      </c>
    </row>
    <row r="55" spans="1:18">
      <c r="A55" s="1">
        <v>114</v>
      </c>
      <c r="B55" t="s">
        <v>38</v>
      </c>
      <c r="C55" t="e">
        <f xml:space="preserve"> _xlfn.XLOOKUP(B55,#REF!,#REF!)</f>
        <v>#REF!</v>
      </c>
      <c r="D55" t="e">
        <f xml:space="preserve"> _xlfn.XLOOKUP(B55,#REF!,#REF!)</f>
        <v>#REF!</v>
      </c>
      <c r="E55" t="s">
        <v>19</v>
      </c>
      <c r="F55" s="2">
        <v>67.234073638916016</v>
      </c>
      <c r="G55" s="2">
        <v>-1.3218994140625</v>
      </c>
      <c r="H55" s="2">
        <v>-8.1707522074381487</v>
      </c>
      <c r="I55" s="2">
        <v>5.0423100789387973</v>
      </c>
      <c r="J55" s="2">
        <v>-4.7584152221679688</v>
      </c>
      <c r="K55" s="2">
        <v>-13.03809928894043</v>
      </c>
      <c r="L55" s="2">
        <v>0.99028587341308594</v>
      </c>
      <c r="M55" s="2">
        <v>-1.5239391326904299</v>
      </c>
      <c r="N55" s="2">
        <v>-7.2060108184814453</v>
      </c>
      <c r="O55" s="2">
        <v>4.3171157836914063</v>
      </c>
      <c r="P55" s="2">
        <v>-3.4881668090820308</v>
      </c>
      <c r="Q55" s="2">
        <v>-8.412567138671875</v>
      </c>
      <c r="R55" s="2">
        <v>4.4106979370117188</v>
      </c>
    </row>
    <row r="56" spans="1:18">
      <c r="A56" s="1">
        <v>115</v>
      </c>
      <c r="B56" t="s">
        <v>39</v>
      </c>
      <c r="C56" t="e">
        <f xml:space="preserve"> _xlfn.XLOOKUP(B56,#REF!,#REF!)</f>
        <v>#REF!</v>
      </c>
      <c r="D56" t="e">
        <f xml:space="preserve"> _xlfn.XLOOKUP(B56,#REF!,#REF!)</f>
        <v>#REF!</v>
      </c>
      <c r="E56" t="s">
        <v>15</v>
      </c>
      <c r="F56" s="2">
        <v>18.335161209106449</v>
      </c>
      <c r="G56" s="2">
        <v>-3.805658221244812</v>
      </c>
      <c r="H56" s="2">
        <v>-5.5021092891693124</v>
      </c>
      <c r="I56" s="2">
        <v>-0.90562343597412109</v>
      </c>
      <c r="J56" s="2">
        <v>-4.034204562505086</v>
      </c>
      <c r="K56" s="2">
        <v>-5.7929084300994873</v>
      </c>
      <c r="L56" s="2">
        <v>-2.213364283243815</v>
      </c>
      <c r="M56" s="2">
        <v>-4.3520607948303223</v>
      </c>
      <c r="N56" s="2">
        <v>-5.6406268278757734</v>
      </c>
      <c r="O56" s="2">
        <v>-2.782869021097818</v>
      </c>
      <c r="P56" s="2">
        <v>-4.752051830291748</v>
      </c>
      <c r="Q56" s="2">
        <v>-5.8943338394165039</v>
      </c>
      <c r="R56" s="2">
        <v>-3.2424755096435551</v>
      </c>
    </row>
    <row r="57" spans="1:18">
      <c r="A57" s="1">
        <v>116</v>
      </c>
      <c r="B57" t="s">
        <v>39</v>
      </c>
      <c r="C57" t="e">
        <f xml:space="preserve"> _xlfn.XLOOKUP(B57,#REF!,#REF!)</f>
        <v>#REF!</v>
      </c>
      <c r="D57" t="e">
        <f xml:space="preserve"> _xlfn.XLOOKUP(B57,#REF!,#REF!)</f>
        <v>#REF!</v>
      </c>
      <c r="E57" t="s">
        <v>16</v>
      </c>
      <c r="F57" s="2">
        <v>7.9330129623413086</v>
      </c>
      <c r="G57" s="2">
        <v>-3.2880616188049321</v>
      </c>
      <c r="H57" s="2">
        <v>-4.9021192789077759</v>
      </c>
      <c r="I57" s="2">
        <v>-0.3724560936292014</v>
      </c>
      <c r="J57" s="2">
        <v>-3.8253671824932098</v>
      </c>
      <c r="K57" s="2">
        <v>-5.4506415128707886</v>
      </c>
      <c r="L57" s="2">
        <v>-1.1289916634559629</v>
      </c>
      <c r="M57" s="2">
        <v>-4.4377859632174177</v>
      </c>
      <c r="N57" s="2">
        <v>-5.5068469941616058</v>
      </c>
      <c r="O57" s="2">
        <v>-2.094945828119914</v>
      </c>
      <c r="P57" s="2">
        <v>-4.9182373285293579</v>
      </c>
      <c r="Q57" s="2">
        <v>-6.1383256912231454</v>
      </c>
      <c r="R57" s="2">
        <v>-2.5089321136474609</v>
      </c>
    </row>
    <row r="58" spans="1:18">
      <c r="A58" s="1">
        <v>117</v>
      </c>
      <c r="B58" t="s">
        <v>39</v>
      </c>
      <c r="C58" t="e">
        <f xml:space="preserve"> _xlfn.XLOOKUP(B58,#REF!,#REF!)</f>
        <v>#REF!</v>
      </c>
      <c r="D58" t="e">
        <f xml:space="preserve"> _xlfn.XLOOKUP(B58,#REF!,#REF!)</f>
        <v>#REF!</v>
      </c>
      <c r="E58" t="s">
        <v>17</v>
      </c>
      <c r="F58" s="2">
        <v>32.846355438232422</v>
      </c>
      <c r="G58" s="2">
        <v>-10.53935623168945</v>
      </c>
      <c r="H58" s="2">
        <v>-16.1813530921936</v>
      </c>
      <c r="I58" s="2">
        <v>-2.0535554885864258</v>
      </c>
      <c r="J58" s="2">
        <v>-12.810299396514891</v>
      </c>
      <c r="K58" s="2">
        <v>-16.550965944925949</v>
      </c>
      <c r="L58" s="2">
        <v>-6.5456368923187256</v>
      </c>
      <c r="M58" s="2">
        <v>-13.40876118342082</v>
      </c>
      <c r="N58" s="2">
        <v>-17.208394368489579</v>
      </c>
      <c r="O58" s="2">
        <v>-8.1413202285766602</v>
      </c>
      <c r="P58" s="2">
        <v>-14.549447059631349</v>
      </c>
      <c r="Q58" s="2">
        <v>-16.489832878112789</v>
      </c>
      <c r="R58" s="2">
        <v>-11.895931243896481</v>
      </c>
    </row>
    <row r="59" spans="1:18">
      <c r="A59" s="1">
        <v>118</v>
      </c>
      <c r="B59" t="s">
        <v>39</v>
      </c>
      <c r="C59" t="e">
        <f xml:space="preserve"> _xlfn.XLOOKUP(B59,#REF!,#REF!)</f>
        <v>#REF!</v>
      </c>
      <c r="D59" t="e">
        <f xml:space="preserve"> _xlfn.XLOOKUP(B59,#REF!,#REF!)</f>
        <v>#REF!</v>
      </c>
      <c r="E59" t="s">
        <v>18</v>
      </c>
      <c r="F59" s="2">
        <v>24.762617111206051</v>
      </c>
      <c r="G59" s="2">
        <v>-0.7305455207824707</v>
      </c>
      <c r="H59" s="2">
        <v>-2.5196349620819092</v>
      </c>
      <c r="I59" s="2">
        <v>1.837790727615356</v>
      </c>
      <c r="J59" s="2">
        <v>-0.29628729820251459</v>
      </c>
      <c r="K59" s="2">
        <v>-2.5660583972930908</v>
      </c>
      <c r="L59" s="2">
        <v>2.308332204818726</v>
      </c>
      <c r="M59" s="2">
        <v>-0.29278628031412701</v>
      </c>
      <c r="N59" s="2">
        <v>-2.1529660224914551</v>
      </c>
      <c r="O59" s="2">
        <v>2.0641722679138179</v>
      </c>
      <c r="P59" s="2">
        <v>-0.27335834503173828</v>
      </c>
      <c r="Q59" s="2">
        <v>-2.457520484924316</v>
      </c>
      <c r="R59" s="2">
        <v>2.6141567230224609</v>
      </c>
    </row>
    <row r="60" spans="1:18">
      <c r="A60" s="1">
        <v>119</v>
      </c>
      <c r="B60" t="s">
        <v>39</v>
      </c>
      <c r="C60" t="e">
        <f xml:space="preserve"> _xlfn.XLOOKUP(B60,#REF!,#REF!)</f>
        <v>#REF!</v>
      </c>
      <c r="D60" t="e">
        <f xml:space="preserve"> _xlfn.XLOOKUP(B60,#REF!,#REF!)</f>
        <v>#REF!</v>
      </c>
      <c r="E60" t="s">
        <v>19</v>
      </c>
      <c r="F60" s="2">
        <v>8.4753808975219727</v>
      </c>
      <c r="G60" s="2">
        <v>-0.26789534091949457</v>
      </c>
      <c r="H60" s="2">
        <v>-1.4958879947662349</v>
      </c>
      <c r="I60" s="2">
        <v>1.007863402366638</v>
      </c>
      <c r="J60" s="2">
        <v>-0.37508153915405268</v>
      </c>
      <c r="K60" s="2">
        <v>-1.409294128417969</v>
      </c>
      <c r="L60" s="2">
        <v>0.82988071441650391</v>
      </c>
      <c r="M60" s="2">
        <v>-1.1823813120523941E-2</v>
      </c>
      <c r="N60" s="2">
        <v>-1.1241916418075559</v>
      </c>
      <c r="O60" s="2">
        <v>1.195744593938191</v>
      </c>
      <c r="P60" s="2">
        <v>2.6132106781005859E-2</v>
      </c>
      <c r="Q60" s="2">
        <v>-1.2106859683990481</v>
      </c>
      <c r="R60" s="2">
        <v>0.99496841430664063</v>
      </c>
    </row>
    <row r="61" spans="1:18">
      <c r="A61" s="1">
        <v>120</v>
      </c>
      <c r="B61" t="s">
        <v>40</v>
      </c>
      <c r="C61" t="e">
        <f xml:space="preserve"> _xlfn.XLOOKUP(B61,#REF!,#REF!)</f>
        <v>#REF!</v>
      </c>
      <c r="D61" t="e">
        <f xml:space="preserve"> _xlfn.XLOOKUP(B61,#REF!,#REF!)</f>
        <v>#REF!</v>
      </c>
      <c r="E61" t="s">
        <v>15</v>
      </c>
      <c r="F61" s="2">
        <v>10.54244422912598</v>
      </c>
      <c r="G61" s="2">
        <v>-0.25781869888305659</v>
      </c>
      <c r="H61" s="2">
        <v>-1.2611725330352781</v>
      </c>
      <c r="I61" s="2">
        <v>0.98770880699157715</v>
      </c>
      <c r="J61" s="2">
        <v>-0.18082451820373541</v>
      </c>
      <c r="K61" s="2">
        <v>-1.029792785644531</v>
      </c>
      <c r="L61" s="2">
        <v>0.89952373504638672</v>
      </c>
      <c r="M61" s="2">
        <v>-3.4728527069091797E-2</v>
      </c>
      <c r="N61" s="2">
        <v>-1.264650821685791</v>
      </c>
      <c r="O61" s="2">
        <v>0.92791366577148438</v>
      </c>
      <c r="P61" s="2">
        <v>-0.19649267196655271</v>
      </c>
      <c r="Q61" s="2">
        <v>-1.2368805408477781</v>
      </c>
      <c r="R61" s="2">
        <v>1.3263247013092041</v>
      </c>
    </row>
    <row r="62" spans="1:18">
      <c r="A62" s="1">
        <v>121</v>
      </c>
      <c r="B62" t="s">
        <v>40</v>
      </c>
      <c r="C62" t="e">
        <f xml:space="preserve"> _xlfn.XLOOKUP(B62,#REF!,#REF!)</f>
        <v>#REF!</v>
      </c>
      <c r="D62" t="e">
        <f xml:space="preserve"> _xlfn.XLOOKUP(B62,#REF!,#REF!)</f>
        <v>#REF!</v>
      </c>
      <c r="E62" t="s">
        <v>16</v>
      </c>
      <c r="F62" s="2">
        <v>10.09217739105225</v>
      </c>
      <c r="G62" s="2">
        <v>-0.22798848152160639</v>
      </c>
      <c r="H62" s="2">
        <v>-1.3047027587890621</v>
      </c>
      <c r="I62" s="2">
        <v>1.312499364217123</v>
      </c>
      <c r="J62" s="2">
        <v>-0.1442255973815918</v>
      </c>
      <c r="K62" s="2">
        <v>-1.4951751232147219</v>
      </c>
      <c r="L62" s="2">
        <v>1.2922601699829099</v>
      </c>
      <c r="M62" s="2">
        <v>-4.0103832880656221E-2</v>
      </c>
      <c r="N62" s="2">
        <v>-1.355539798736572</v>
      </c>
      <c r="O62" s="2">
        <v>1.4100897312164311</v>
      </c>
      <c r="P62" s="2">
        <v>-0.14866852760314939</v>
      </c>
      <c r="Q62" s="2">
        <v>-1.2690756320953369</v>
      </c>
      <c r="R62" s="2">
        <v>1.5330519676208501</v>
      </c>
    </row>
    <row r="63" spans="1:18">
      <c r="A63" s="1">
        <v>122</v>
      </c>
      <c r="B63" t="s">
        <v>40</v>
      </c>
      <c r="C63" t="e">
        <f xml:space="preserve"> _xlfn.XLOOKUP(B63,#REF!,#REF!)</f>
        <v>#REF!</v>
      </c>
      <c r="D63" t="e">
        <f xml:space="preserve"> _xlfn.XLOOKUP(B63,#REF!,#REF!)</f>
        <v>#REF!</v>
      </c>
      <c r="E63" t="s">
        <v>17</v>
      </c>
      <c r="F63" s="2">
        <v>8.9506168365478516</v>
      </c>
      <c r="G63" s="2">
        <v>-0.18418820699056049</v>
      </c>
      <c r="H63" s="2">
        <v>-1.31120228767395</v>
      </c>
      <c r="I63" s="2">
        <v>1.337735493977865</v>
      </c>
      <c r="J63" s="2">
        <v>-0.11627531051635739</v>
      </c>
      <c r="K63" s="2">
        <v>-1.5089535713195801</v>
      </c>
      <c r="L63" s="2">
        <v>1.45030689239502</v>
      </c>
      <c r="M63" s="2">
        <v>-9.46807861328125E-2</v>
      </c>
      <c r="N63" s="2">
        <v>-1.5395910739898679</v>
      </c>
      <c r="O63" s="2">
        <v>1.50118088722229</v>
      </c>
      <c r="P63" s="2">
        <v>7.0923805236816406E-2</v>
      </c>
      <c r="Q63" s="2">
        <v>-1.3571339845657351</v>
      </c>
      <c r="R63" s="2">
        <v>1.9242596626281741</v>
      </c>
    </row>
    <row r="64" spans="1:18">
      <c r="A64" s="1">
        <v>123</v>
      </c>
      <c r="B64" t="s">
        <v>40</v>
      </c>
      <c r="C64" t="e">
        <f xml:space="preserve"> _xlfn.XLOOKUP(B64,#REF!,#REF!)</f>
        <v>#REF!</v>
      </c>
      <c r="D64" t="e">
        <f xml:space="preserve"> _xlfn.XLOOKUP(B64,#REF!,#REF!)</f>
        <v>#REF!</v>
      </c>
      <c r="E64" t="s">
        <v>18</v>
      </c>
      <c r="F64" s="2">
        <v>7.3587112426757813</v>
      </c>
      <c r="G64" s="2">
        <v>-0.22614049911499021</v>
      </c>
      <c r="H64" s="2">
        <v>-1.2532951831817629</v>
      </c>
      <c r="I64" s="2">
        <v>1.046851793924968</v>
      </c>
      <c r="J64" s="2">
        <v>-0.37372887134552002</v>
      </c>
      <c r="K64" s="2">
        <v>-1.228453397750854</v>
      </c>
      <c r="L64" s="2">
        <v>0.89007115364074707</v>
      </c>
      <c r="M64" s="2">
        <v>-0.42425930500030518</v>
      </c>
      <c r="N64" s="2">
        <v>-1.3829271793365481</v>
      </c>
      <c r="O64" s="2">
        <v>0.93968407313029001</v>
      </c>
      <c r="P64" s="2">
        <v>-0.39102566242218018</v>
      </c>
      <c r="Q64" s="2">
        <v>-1.456920266151428</v>
      </c>
      <c r="R64" s="2">
        <v>0.56524765491485596</v>
      </c>
    </row>
    <row r="65" spans="1:18">
      <c r="A65" s="1">
        <v>124</v>
      </c>
      <c r="B65" t="s">
        <v>40</v>
      </c>
      <c r="C65" t="e">
        <f xml:space="preserve"> _xlfn.XLOOKUP(B65,#REF!,#REF!)</f>
        <v>#REF!</v>
      </c>
      <c r="D65" t="e">
        <f xml:space="preserve"> _xlfn.XLOOKUP(B65,#REF!,#REF!)</f>
        <v>#REF!</v>
      </c>
      <c r="E65" t="s">
        <v>19</v>
      </c>
      <c r="F65" s="2">
        <v>9.3482761383056641</v>
      </c>
      <c r="G65" s="2">
        <v>-0.19202613830566409</v>
      </c>
      <c r="H65" s="2">
        <v>-1.550748944282532</v>
      </c>
      <c r="I65" s="2">
        <v>1.3086992899576819</v>
      </c>
      <c r="J65" s="2">
        <v>-0.22930018107096289</v>
      </c>
      <c r="K65" s="2">
        <v>-1.4727915525436399</v>
      </c>
      <c r="L65" s="2">
        <v>1.1166350046793609</v>
      </c>
      <c r="M65" s="2">
        <v>-0.1111769676208496</v>
      </c>
      <c r="N65" s="2">
        <v>-1.372965494791667</v>
      </c>
      <c r="O65" s="2">
        <v>1.359607855478923</v>
      </c>
      <c r="P65" s="2">
        <v>-0.24002242088317871</v>
      </c>
      <c r="Q65" s="2">
        <v>-1.54823362827301</v>
      </c>
      <c r="R65" s="2">
        <v>1.3402166366577151</v>
      </c>
    </row>
    <row r="66" spans="1:18">
      <c r="A66" s="1">
        <v>125</v>
      </c>
      <c r="B66" t="s">
        <v>41</v>
      </c>
      <c r="C66" t="e">
        <f xml:space="preserve"> _xlfn.XLOOKUP(B66,#REF!,#REF!)</f>
        <v>#REF!</v>
      </c>
      <c r="D66" t="e">
        <f xml:space="preserve"> _xlfn.XLOOKUP(B66,#REF!,#REF!)</f>
        <v>#REF!</v>
      </c>
      <c r="E66" t="s">
        <v>15</v>
      </c>
      <c r="F66" s="2">
        <v>4.4315981864929199</v>
      </c>
      <c r="G66" s="2">
        <v>-0.10821974277496341</v>
      </c>
      <c r="H66" s="2">
        <v>-0.36515029271443661</v>
      </c>
      <c r="I66" s="2">
        <v>0.15546655654907229</v>
      </c>
      <c r="J66" s="2">
        <v>-0.1052013635635376</v>
      </c>
      <c r="K66" s="2">
        <v>-0.3675689697265625</v>
      </c>
      <c r="L66" s="2">
        <v>0.18706381320953369</v>
      </c>
      <c r="M66" s="2">
        <v>-9.2167774836222183E-2</v>
      </c>
      <c r="N66" s="2">
        <v>-0.32674411932627351</v>
      </c>
      <c r="O66" s="2">
        <v>0.1684038043022156</v>
      </c>
      <c r="P66" s="2">
        <v>-0.14593762159347529</v>
      </c>
      <c r="Q66" s="2">
        <v>-0.42301648855209351</v>
      </c>
      <c r="R66" s="2">
        <v>7.9703927040100098E-2</v>
      </c>
    </row>
    <row r="67" spans="1:18">
      <c r="A67" s="1">
        <v>126</v>
      </c>
      <c r="B67" t="s">
        <v>41</v>
      </c>
      <c r="C67" t="e">
        <f xml:space="preserve"> _xlfn.XLOOKUP(B67,#REF!,#REF!)</f>
        <v>#REF!</v>
      </c>
      <c r="D67" t="e">
        <f xml:space="preserve"> _xlfn.XLOOKUP(B67,#REF!,#REF!)</f>
        <v>#REF!</v>
      </c>
      <c r="E67" t="s">
        <v>16</v>
      </c>
      <c r="F67" s="2">
        <v>5.2278594970703116</v>
      </c>
      <c r="G67" s="2">
        <v>2.89071798324585E-2</v>
      </c>
      <c r="H67" s="2">
        <v>-0.64765342076619437</v>
      </c>
      <c r="I67" s="2">
        <v>0.64724671840667725</v>
      </c>
      <c r="J67" s="2">
        <v>-1.422882080078125E-2</v>
      </c>
      <c r="K67" s="2">
        <v>-0.7079622745513916</v>
      </c>
      <c r="L67" s="2">
        <v>0.67390251159667969</v>
      </c>
      <c r="M67" s="2">
        <v>5.0515413284301758E-2</v>
      </c>
      <c r="N67" s="2">
        <v>-0.54030907154083252</v>
      </c>
      <c r="O67" s="2">
        <v>0.6957470178604126</v>
      </c>
      <c r="P67" s="2">
        <v>1.7547607421875E-3</v>
      </c>
      <c r="Q67" s="2">
        <v>-0.58369904756546021</v>
      </c>
      <c r="R67" s="2">
        <v>0.63286292552947998</v>
      </c>
    </row>
    <row r="68" spans="1:18">
      <c r="A68" s="1">
        <v>127</v>
      </c>
      <c r="B68" t="s">
        <v>41</v>
      </c>
      <c r="C68" t="e">
        <f xml:space="preserve"> _xlfn.XLOOKUP(B68,#REF!,#REF!)</f>
        <v>#REF!</v>
      </c>
      <c r="D68" t="e">
        <f xml:space="preserve"> _xlfn.XLOOKUP(B68,#REF!,#REF!)</f>
        <v>#REF!</v>
      </c>
      <c r="E68" t="s">
        <v>17</v>
      </c>
      <c r="F68" s="2">
        <v>3.9302477836608891</v>
      </c>
      <c r="G68" s="2">
        <v>-5.598294734954834E-2</v>
      </c>
      <c r="H68" s="2">
        <v>-0.50186189015706395</v>
      </c>
      <c r="I68" s="2">
        <v>0.41987574100494379</v>
      </c>
      <c r="J68" s="2">
        <v>-3.3433675765991211E-2</v>
      </c>
      <c r="K68" s="2">
        <v>-0.50795245170593262</v>
      </c>
      <c r="L68" s="2">
        <v>0.47744560241699219</v>
      </c>
      <c r="M68" s="2">
        <v>-9.0446412563323975E-2</v>
      </c>
      <c r="N68" s="2">
        <v>-0.5159757137298584</v>
      </c>
      <c r="O68" s="2">
        <v>0.42004424333572388</v>
      </c>
      <c r="P68" s="2">
        <v>-9.0977847576141357E-2</v>
      </c>
      <c r="Q68" s="2">
        <v>-0.52268671989440918</v>
      </c>
      <c r="R68" s="2">
        <v>0.49362397193908691</v>
      </c>
    </row>
    <row r="69" spans="1:18">
      <c r="A69" s="1">
        <v>128</v>
      </c>
      <c r="B69" t="s">
        <v>41</v>
      </c>
      <c r="C69" t="e">
        <f xml:space="preserve"> _xlfn.XLOOKUP(B69,#REF!,#REF!)</f>
        <v>#REF!</v>
      </c>
      <c r="D69" t="e">
        <f xml:space="preserve"> _xlfn.XLOOKUP(B69,#REF!,#REF!)</f>
        <v>#REF!</v>
      </c>
      <c r="E69" t="s">
        <v>18</v>
      </c>
      <c r="F69" s="2">
        <v>3.6343493461608891</v>
      </c>
      <c r="G69" s="2">
        <v>-0.1493799090385437</v>
      </c>
      <c r="H69" s="2">
        <v>-0.57064708073933934</v>
      </c>
      <c r="I69" s="2">
        <v>0.17024342219034819</v>
      </c>
      <c r="J69" s="2">
        <v>-0.21908897161483759</v>
      </c>
      <c r="K69" s="2">
        <v>-0.52125008900960301</v>
      </c>
      <c r="L69" s="2">
        <v>0.1187028884887695</v>
      </c>
      <c r="M69" s="2">
        <v>-0.24880979458491009</v>
      </c>
      <c r="N69" s="2">
        <v>-0.54534663756688428</v>
      </c>
      <c r="O69" s="2">
        <v>9.4763398170471191E-2</v>
      </c>
      <c r="P69" s="2">
        <v>-0.27072274684906011</v>
      </c>
      <c r="Q69" s="2">
        <v>-0.65860480070114136</v>
      </c>
      <c r="R69" s="2">
        <v>0.1253281235694885</v>
      </c>
    </row>
    <row r="70" spans="1:18">
      <c r="A70" s="1">
        <v>129</v>
      </c>
      <c r="B70" t="s">
        <v>41</v>
      </c>
      <c r="C70" t="e">
        <f xml:space="preserve"> _xlfn.XLOOKUP(B70,#REF!,#REF!)</f>
        <v>#REF!</v>
      </c>
      <c r="D70" t="e">
        <f xml:space="preserve"> _xlfn.XLOOKUP(B70,#REF!,#REF!)</f>
        <v>#REF!</v>
      </c>
      <c r="E70" t="s">
        <v>19</v>
      </c>
      <c r="F70" s="2">
        <v>4.759523868560791</v>
      </c>
      <c r="G70" s="2">
        <v>-0.13221025466918951</v>
      </c>
      <c r="H70" s="2">
        <v>-0.61516529321670532</v>
      </c>
      <c r="I70" s="2">
        <v>0.43458588918050101</v>
      </c>
      <c r="J70" s="2">
        <v>-0.1702888011932373</v>
      </c>
      <c r="K70" s="2">
        <v>-0.60500407218933105</v>
      </c>
      <c r="L70" s="2">
        <v>0.33408117294311518</v>
      </c>
      <c r="M70" s="2">
        <v>-0.11825529734293599</v>
      </c>
      <c r="N70" s="2">
        <v>-0.6735297838846841</v>
      </c>
      <c r="O70" s="2">
        <v>0.39339685440063482</v>
      </c>
      <c r="P70" s="2">
        <v>-0.16625726222991941</v>
      </c>
      <c r="Q70" s="2">
        <v>-0.75794929265975952</v>
      </c>
      <c r="R70" s="2">
        <v>0.32057559490203857</v>
      </c>
    </row>
    <row r="71" spans="1:18">
      <c r="A71" s="1">
        <v>130</v>
      </c>
      <c r="B71" t="s">
        <v>42</v>
      </c>
      <c r="C71" t="e">
        <f xml:space="preserve"> _xlfn.XLOOKUP(B71,#REF!,#REF!)</f>
        <v>#REF!</v>
      </c>
      <c r="D71" t="e">
        <f xml:space="preserve"> _xlfn.XLOOKUP(B71,#REF!,#REF!)</f>
        <v>#REF!</v>
      </c>
      <c r="E71" t="s">
        <v>15</v>
      </c>
      <c r="F71" s="2">
        <v>69.826271057128906</v>
      </c>
      <c r="G71" s="2">
        <v>-1.346534729003906</v>
      </c>
      <c r="H71" s="2">
        <v>-5.9369125366210938</v>
      </c>
      <c r="I71" s="2">
        <v>2.4088573455810551</v>
      </c>
      <c r="J71" s="2">
        <v>-1.9460792541503911</v>
      </c>
      <c r="K71" s="2">
        <v>-7.7484029134114536</v>
      </c>
      <c r="L71" s="2">
        <v>1.9891395568847661</v>
      </c>
      <c r="M71" s="2">
        <v>-3.039306640625</v>
      </c>
      <c r="N71" s="2">
        <v>-7.0759989420572964</v>
      </c>
      <c r="O71" s="2">
        <v>1.42633056640625</v>
      </c>
      <c r="P71" s="2">
        <v>-2.4861869812011719</v>
      </c>
      <c r="Q71" s="2">
        <v>-7.962188720703125</v>
      </c>
      <c r="R71" s="2">
        <v>1.767669677734375</v>
      </c>
    </row>
    <row r="72" spans="1:18">
      <c r="A72" s="1">
        <v>131</v>
      </c>
      <c r="B72" t="s">
        <v>42</v>
      </c>
      <c r="C72" t="e">
        <f xml:space="preserve"> _xlfn.XLOOKUP(B72,#REF!,#REF!)</f>
        <v>#REF!</v>
      </c>
      <c r="D72" t="e">
        <f xml:space="preserve"> _xlfn.XLOOKUP(B72,#REF!,#REF!)</f>
        <v>#REF!</v>
      </c>
      <c r="E72" t="s">
        <v>16</v>
      </c>
      <c r="F72" s="2">
        <v>84.438838958740234</v>
      </c>
      <c r="G72" s="2">
        <v>0.52998542785644531</v>
      </c>
      <c r="H72" s="2">
        <v>-5.2688725789387973</v>
      </c>
      <c r="I72" s="2">
        <v>5.7170677185058594</v>
      </c>
      <c r="J72" s="2">
        <v>3.2735188802078603E-2</v>
      </c>
      <c r="K72" s="2">
        <v>-5.3693389892578116</v>
      </c>
      <c r="L72" s="2">
        <v>5.4364490509033203</v>
      </c>
      <c r="M72" s="2">
        <v>0.21845245361328119</v>
      </c>
      <c r="N72" s="2">
        <v>-6.1301803588867188</v>
      </c>
      <c r="O72" s="2">
        <v>6.1006240844726563</v>
      </c>
      <c r="P72" s="2">
        <v>-0.57812118530273438</v>
      </c>
      <c r="Q72" s="2">
        <v>-7.83404541015625</v>
      </c>
      <c r="R72" s="2">
        <v>6.1080780029296884</v>
      </c>
    </row>
    <row r="73" spans="1:18">
      <c r="A73" s="1">
        <v>132</v>
      </c>
      <c r="B73" t="s">
        <v>42</v>
      </c>
      <c r="C73" t="e">
        <f xml:space="preserve"> _xlfn.XLOOKUP(B73,#REF!,#REF!)</f>
        <v>#REF!</v>
      </c>
      <c r="D73" t="e">
        <f xml:space="preserve"> _xlfn.XLOOKUP(B73,#REF!,#REF!)</f>
        <v>#REF!</v>
      </c>
      <c r="E73" t="s">
        <v>17</v>
      </c>
      <c r="F73" s="2">
        <v>65.472980499267578</v>
      </c>
      <c r="G73" s="2">
        <v>-1.2426233291625981</v>
      </c>
      <c r="H73" s="2">
        <v>-9.9540414810180664</v>
      </c>
      <c r="I73" s="2">
        <v>7.0763969421386719</v>
      </c>
      <c r="J73" s="2">
        <v>-2.0726318359375</v>
      </c>
      <c r="K73" s="2">
        <v>-10.839334487915041</v>
      </c>
      <c r="L73" s="2">
        <v>5.3888092041015616</v>
      </c>
      <c r="M73" s="2">
        <v>-2.1052417755126949</v>
      </c>
      <c r="N73" s="2">
        <v>-10.184171040852871</v>
      </c>
      <c r="O73" s="2">
        <v>5.6030120849609384</v>
      </c>
      <c r="P73" s="2">
        <v>-2.6929759979248051</v>
      </c>
      <c r="Q73" s="2">
        <v>-10.3793830871582</v>
      </c>
      <c r="R73" s="2">
        <v>5.902923583984375</v>
      </c>
    </row>
    <row r="74" spans="1:18">
      <c r="A74" s="1">
        <v>133</v>
      </c>
      <c r="B74" t="s">
        <v>42</v>
      </c>
      <c r="C74" t="e">
        <f xml:space="preserve"> _xlfn.XLOOKUP(B74,#REF!,#REF!)</f>
        <v>#REF!</v>
      </c>
      <c r="D74" t="e">
        <f xml:space="preserve"> _xlfn.XLOOKUP(B74,#REF!,#REF!)</f>
        <v>#REF!</v>
      </c>
      <c r="E74" t="s">
        <v>18</v>
      </c>
      <c r="F74" s="2">
        <v>53.307064056396477</v>
      </c>
      <c r="G74" s="2">
        <v>-4.9985141754150391</v>
      </c>
      <c r="H74" s="2">
        <v>-14.52460225423177</v>
      </c>
      <c r="I74" s="2">
        <v>3.904633522033691</v>
      </c>
      <c r="J74" s="2">
        <v>-5.2782630920410156</v>
      </c>
      <c r="K74" s="2">
        <v>-15.4385929107666</v>
      </c>
      <c r="L74" s="2">
        <v>3.8950958251953121</v>
      </c>
      <c r="M74" s="2">
        <v>-5.7013346354166643</v>
      </c>
      <c r="N74" s="2">
        <v>-14.36301803588867</v>
      </c>
      <c r="O74" s="2">
        <v>3.2165425618489611</v>
      </c>
      <c r="P74" s="2">
        <v>-6.7444705963134766</v>
      </c>
      <c r="Q74" s="2">
        <v>-15.376585006713871</v>
      </c>
      <c r="R74" s="2">
        <v>3.8160552978515621</v>
      </c>
    </row>
    <row r="75" spans="1:18">
      <c r="A75" s="1">
        <v>134</v>
      </c>
      <c r="B75" t="s">
        <v>42</v>
      </c>
      <c r="C75" t="e">
        <f xml:space="preserve"> _xlfn.XLOOKUP(B75,#REF!,#REF!)</f>
        <v>#REF!</v>
      </c>
      <c r="D75" t="e">
        <f xml:space="preserve"> _xlfn.XLOOKUP(B75,#REF!,#REF!)</f>
        <v>#REF!</v>
      </c>
      <c r="E75" t="s">
        <v>19</v>
      </c>
      <c r="F75" s="2">
        <v>75.543880462646484</v>
      </c>
      <c r="G75" s="2">
        <v>-1.3478126525878911</v>
      </c>
      <c r="H75" s="2">
        <v>-8.5807676315307617</v>
      </c>
      <c r="I75" s="2">
        <v>5.7806193033854214</v>
      </c>
      <c r="J75" s="2">
        <v>-2.0286712646484379</v>
      </c>
      <c r="K75" s="2">
        <v>-9.69305419921875</v>
      </c>
      <c r="L75" s="2">
        <v>4.2998199462890616</v>
      </c>
      <c r="M75" s="2">
        <v>-2.7429847717285161</v>
      </c>
      <c r="N75" s="2">
        <v>-9.6724929809570313</v>
      </c>
      <c r="O75" s="2">
        <v>3.7711105346679692</v>
      </c>
      <c r="P75" s="2">
        <v>-3.3038558959960942</v>
      </c>
      <c r="Q75" s="2">
        <v>-10.751480102539061</v>
      </c>
      <c r="R75" s="2">
        <v>2.7425575256347661</v>
      </c>
    </row>
    <row r="76" spans="1:18">
      <c r="A76" s="1">
        <v>135</v>
      </c>
      <c r="B76" t="s">
        <v>43</v>
      </c>
      <c r="C76" t="e">
        <f xml:space="preserve"> _xlfn.XLOOKUP(B76,#REF!,#REF!)</f>
        <v>#REF!</v>
      </c>
      <c r="D76" t="e">
        <f xml:space="preserve"> _xlfn.XLOOKUP(B76,#REF!,#REF!)</f>
        <v>#REF!</v>
      </c>
      <c r="E76" t="s">
        <v>15</v>
      </c>
      <c r="F76" s="2">
        <v>1.3248804211616521</v>
      </c>
      <c r="G76" s="2">
        <v>0.16113293170928961</v>
      </c>
      <c r="H76" s="2">
        <v>3.3266405264536503E-2</v>
      </c>
      <c r="I76" s="2">
        <v>0.25607219338417048</v>
      </c>
      <c r="J76" s="2">
        <v>0.19029778242111209</v>
      </c>
      <c r="K76" s="2">
        <v>7.6817095279693604E-2</v>
      </c>
      <c r="L76" s="2">
        <v>0.30503508448600769</v>
      </c>
      <c r="M76" s="2">
        <v>0.21242509285608921</v>
      </c>
      <c r="N76" s="2">
        <v>9.143415093421936E-2</v>
      </c>
      <c r="O76" s="2">
        <v>0.32488023241360992</v>
      </c>
      <c r="P76" s="2">
        <v>0.28775063157081598</v>
      </c>
      <c r="Q76" s="2">
        <v>0.13190433382987979</v>
      </c>
      <c r="R76" s="2">
        <v>0.38793882727622991</v>
      </c>
    </row>
    <row r="77" spans="1:18">
      <c r="A77" s="1">
        <v>145</v>
      </c>
      <c r="B77" t="s">
        <v>44</v>
      </c>
      <c r="C77" t="e">
        <f xml:space="preserve"> _xlfn.XLOOKUP(B77,#REF!,#REF!)</f>
        <v>#REF!</v>
      </c>
      <c r="D77" t="e">
        <f xml:space="preserve"> _xlfn.XLOOKUP(B77,#REF!,#REF!)</f>
        <v>#REF!</v>
      </c>
      <c r="E77" t="s">
        <v>15</v>
      </c>
      <c r="F77" s="2">
        <v>1.867340463403256</v>
      </c>
      <c r="G77" s="2">
        <v>3.2700598421186569</v>
      </c>
      <c r="H77" s="2">
        <v>-0.65096524986887427</v>
      </c>
      <c r="I77" s="2">
        <v>10.80665577342047</v>
      </c>
      <c r="J77" s="2">
        <v>3.966159628802159</v>
      </c>
      <c r="K77" s="2">
        <v>-0.2445995005726799</v>
      </c>
      <c r="L77" s="2">
        <v>10.24974958319963</v>
      </c>
      <c r="M77" s="2">
        <v>5.8853406968848017</v>
      </c>
      <c r="N77" s="2">
        <v>-0.1600781979458448</v>
      </c>
      <c r="O77" s="2">
        <v>16.942542016806719</v>
      </c>
      <c r="P77" s="2">
        <v>10.099228941874591</v>
      </c>
      <c r="Q77" s="2">
        <v>2.2374651732285882</v>
      </c>
      <c r="R77" s="2">
        <v>23.24850373157248</v>
      </c>
    </row>
    <row r="78" spans="1:18">
      <c r="A78" s="1">
        <v>150</v>
      </c>
      <c r="B78" t="s">
        <v>45</v>
      </c>
      <c r="C78" t="e">
        <f xml:space="preserve"> _xlfn.XLOOKUP(B78,#REF!,#REF!)</f>
        <v>#REF!</v>
      </c>
      <c r="D78" t="e">
        <f xml:space="preserve"> _xlfn.XLOOKUP(B78,#REF!,#REF!)</f>
        <v>#REF!</v>
      </c>
      <c r="E78" t="s">
        <v>15</v>
      </c>
      <c r="F78" s="2">
        <v>63.20119338083758</v>
      </c>
      <c r="G78" s="2">
        <v>-29.663748357403279</v>
      </c>
      <c r="H78" s="2">
        <v>-47.182869385887606</v>
      </c>
      <c r="I78" s="2">
        <v>-1.3586483985226041</v>
      </c>
      <c r="J78" s="2">
        <v>-34.133786954212852</v>
      </c>
      <c r="K78" s="2">
        <v>-49.426835780009363</v>
      </c>
      <c r="L78" s="2">
        <v>-5.2590598477213319</v>
      </c>
      <c r="M78" s="2">
        <v>-39.203089064219228</v>
      </c>
      <c r="N78" s="2">
        <v>-53.789042734017663</v>
      </c>
      <c r="O78" s="2">
        <v>-12.60604648109233</v>
      </c>
      <c r="P78" s="2">
        <v>-39.889531353507131</v>
      </c>
      <c r="Q78" s="2">
        <v>-51.106545549975507</v>
      </c>
      <c r="R78" s="2">
        <v>-24.13699637998036</v>
      </c>
    </row>
  </sheetData>
  <mergeCells count="4">
    <mergeCell ref="J1:L1"/>
    <mergeCell ref="P1:R1"/>
    <mergeCell ref="G1:I1"/>
    <mergeCell ref="M1:O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7"/>
  <sheetViews>
    <sheetView topLeftCell="A97" workbookViewId="0">
      <selection activeCell="A122" sqref="A122"/>
    </sheetView>
  </sheetViews>
  <sheetFormatPr defaultColWidth="11.42578125" defaultRowHeight="15"/>
  <cols>
    <col min="1" max="1" width="21" customWidth="1"/>
    <col min="2" max="2" width="55.7109375" customWidth="1"/>
  </cols>
  <sheetData>
    <row r="1" spans="1:9">
      <c r="A1" s="8" t="s">
        <v>2</v>
      </c>
      <c r="B1" s="3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13</v>
      </c>
      <c r="H1" s="4" t="s">
        <v>12</v>
      </c>
      <c r="I1" s="4" t="s">
        <v>51</v>
      </c>
    </row>
    <row r="2" spans="1:9">
      <c r="A2" t="str">
        <f>_xlfn.XLOOKUP(B2, Kliimaindeksid!B:B, Kliimaindeksid!A:A)</f>
        <v>CDD_cool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  <c r="G2">
        <v>67.060922645032406</v>
      </c>
      <c r="H2">
        <v>7.0099400752224028</v>
      </c>
      <c r="I2">
        <v>13.277065277099609</v>
      </c>
    </row>
    <row r="3" spans="1:9">
      <c r="A3" t="str">
        <f>_xlfn.XLOOKUP(B3, Kliimaindeksid!B:B, Kliimaindeksid!A:A)</f>
        <v>CDD_cool</v>
      </c>
      <c r="B3" t="s">
        <v>52</v>
      </c>
      <c r="C3" t="s">
        <v>53</v>
      </c>
      <c r="D3" t="s">
        <v>54</v>
      </c>
      <c r="E3" t="s">
        <v>55</v>
      </c>
      <c r="F3" t="s">
        <v>57</v>
      </c>
      <c r="G3">
        <v>136.67207515239721</v>
      </c>
      <c r="H3">
        <v>16.78903645277023</v>
      </c>
      <c r="I3">
        <v>30.932270050048832</v>
      </c>
    </row>
    <row r="4" spans="1:9">
      <c r="A4" t="str">
        <f>_xlfn.XLOOKUP(B4, Kliimaindeksid!B:B, Kliimaindeksid!A:A)</f>
        <v>CDD_cool</v>
      </c>
      <c r="B4" t="s">
        <v>52</v>
      </c>
      <c r="C4" t="s">
        <v>53</v>
      </c>
      <c r="D4" t="s">
        <v>54</v>
      </c>
      <c r="E4" t="s">
        <v>55</v>
      </c>
      <c r="F4" t="s">
        <v>58</v>
      </c>
      <c r="G4">
        <v>130.60484337806699</v>
      </c>
      <c r="H4">
        <v>18.890424553304911</v>
      </c>
      <c r="I4">
        <v>33.781112670898438</v>
      </c>
    </row>
    <row r="5" spans="1:9">
      <c r="A5" t="str">
        <f>_xlfn.XLOOKUP(B5, Kliimaindeksid!B:B, Kliimaindeksid!A:A)</f>
        <v>CDD_cool</v>
      </c>
      <c r="B5" t="s">
        <v>52</v>
      </c>
      <c r="C5" t="s">
        <v>53</v>
      </c>
      <c r="D5" t="s">
        <v>54</v>
      </c>
      <c r="E5" t="s">
        <v>59</v>
      </c>
      <c r="F5" t="s">
        <v>56</v>
      </c>
      <c r="G5">
        <v>48.9326171875</v>
      </c>
      <c r="H5">
        <v>4.72222900390625</v>
      </c>
      <c r="I5">
        <v>5.24609375</v>
      </c>
    </row>
    <row r="6" spans="1:9">
      <c r="A6" t="str">
        <f>_xlfn.XLOOKUP(B6, Kliimaindeksid!B:B, Kliimaindeksid!A:A)</f>
        <v>CDD_cool</v>
      </c>
      <c r="B6" t="s">
        <v>52</v>
      </c>
      <c r="C6" t="s">
        <v>53</v>
      </c>
      <c r="D6" t="s">
        <v>54</v>
      </c>
      <c r="E6" t="s">
        <v>59</v>
      </c>
      <c r="F6" t="s">
        <v>57</v>
      </c>
      <c r="G6">
        <v>104.78997802734381</v>
      </c>
      <c r="H6">
        <v>9.95623779296875</v>
      </c>
      <c r="I6">
        <v>15.56201171875</v>
      </c>
    </row>
    <row r="7" spans="1:9">
      <c r="A7" t="str">
        <f>_xlfn.XLOOKUP(B7, Kliimaindeksid!B:B, Kliimaindeksid!A:A)</f>
        <v>CDD_cool</v>
      </c>
      <c r="B7" t="s">
        <v>52</v>
      </c>
      <c r="C7" t="s">
        <v>53</v>
      </c>
      <c r="D7" t="s">
        <v>54</v>
      </c>
      <c r="E7" t="s">
        <v>59</v>
      </c>
      <c r="F7" t="s">
        <v>58</v>
      </c>
      <c r="G7">
        <v>104.05914306640619</v>
      </c>
      <c r="H7">
        <v>11.84429931640625</v>
      </c>
      <c r="I7">
        <v>17.6787109375</v>
      </c>
    </row>
    <row r="8" spans="1:9">
      <c r="A8" t="str">
        <f>_xlfn.XLOOKUP(B8, Kliimaindeksid!B:B, Kliimaindeksid!A:A)</f>
        <v>CDD_cool</v>
      </c>
      <c r="B8" t="s">
        <v>52</v>
      </c>
      <c r="C8" t="s">
        <v>60</v>
      </c>
      <c r="D8" t="s">
        <v>54</v>
      </c>
      <c r="E8" t="s">
        <v>55</v>
      </c>
      <c r="F8" t="s">
        <v>56</v>
      </c>
      <c r="G8">
        <v>63.572143323281232</v>
      </c>
      <c r="H8">
        <v>6.5975906590328499</v>
      </c>
      <c r="I8">
        <v>12.365444183349609</v>
      </c>
    </row>
    <row r="9" spans="1:9">
      <c r="A9" t="str">
        <f>_xlfn.XLOOKUP(B9, Kliimaindeksid!B:B, Kliimaindeksid!A:A)</f>
        <v>CDD_cool</v>
      </c>
      <c r="B9" t="s">
        <v>52</v>
      </c>
      <c r="C9" t="s">
        <v>60</v>
      </c>
      <c r="D9" t="s">
        <v>54</v>
      </c>
      <c r="E9" t="s">
        <v>55</v>
      </c>
      <c r="F9" t="s">
        <v>57</v>
      </c>
      <c r="G9">
        <v>140.097779750824</v>
      </c>
      <c r="H9">
        <v>23.22440453607808</v>
      </c>
      <c r="I9">
        <v>35.108192443847663</v>
      </c>
    </row>
    <row r="10" spans="1:9">
      <c r="A10" t="str">
        <f>_xlfn.XLOOKUP(B10, Kliimaindeksid!B:B, Kliimaindeksid!A:A)</f>
        <v>CDD_cool</v>
      </c>
      <c r="B10" t="s">
        <v>52</v>
      </c>
      <c r="C10" t="s">
        <v>60</v>
      </c>
      <c r="D10" t="s">
        <v>54</v>
      </c>
      <c r="E10" t="s">
        <v>55</v>
      </c>
      <c r="F10" t="s">
        <v>58</v>
      </c>
      <c r="G10">
        <v>179.33054464003621</v>
      </c>
      <c r="H10">
        <v>26.036288592087871</v>
      </c>
      <c r="I10">
        <v>56.149696350097663</v>
      </c>
    </row>
    <row r="11" spans="1:9">
      <c r="A11" t="str">
        <f>_xlfn.XLOOKUP(B11, Kliimaindeksid!B:B, Kliimaindeksid!A:A)</f>
        <v>CDD_cool</v>
      </c>
      <c r="B11" t="s">
        <v>52</v>
      </c>
      <c r="C11" t="s">
        <v>60</v>
      </c>
      <c r="D11" t="s">
        <v>54</v>
      </c>
      <c r="E11" t="s">
        <v>59</v>
      </c>
      <c r="F11" t="s">
        <v>56</v>
      </c>
      <c r="G11">
        <v>46.251148897058833</v>
      </c>
      <c r="H11">
        <v>4.4444508272058822</v>
      </c>
      <c r="I11">
        <v>4.5087890625</v>
      </c>
    </row>
    <row r="12" spans="1:9">
      <c r="A12" t="str">
        <f>_xlfn.XLOOKUP(B12, Kliimaindeksid!B:B, Kliimaindeksid!A:A)</f>
        <v>CDD_cool</v>
      </c>
      <c r="B12" t="s">
        <v>52</v>
      </c>
      <c r="C12" t="s">
        <v>60</v>
      </c>
      <c r="D12" t="s">
        <v>54</v>
      </c>
      <c r="E12" t="s">
        <v>59</v>
      </c>
      <c r="F12" t="s">
        <v>57</v>
      </c>
      <c r="G12">
        <v>107.51528033088231</v>
      </c>
      <c r="H12">
        <v>13.27665441176471</v>
      </c>
      <c r="I12">
        <v>18.85400390625</v>
      </c>
    </row>
    <row r="13" spans="1:9">
      <c r="A13" t="str">
        <f>_xlfn.XLOOKUP(B13, Kliimaindeksid!B:B, Kliimaindeksid!A:A)</f>
        <v>CDD_cool</v>
      </c>
      <c r="B13" t="s">
        <v>52</v>
      </c>
      <c r="C13" t="s">
        <v>60</v>
      </c>
      <c r="D13" t="s">
        <v>54</v>
      </c>
      <c r="E13" t="s">
        <v>59</v>
      </c>
      <c r="F13" t="s">
        <v>58</v>
      </c>
      <c r="G13">
        <v>136.7136374080882</v>
      </c>
      <c r="H13">
        <v>16.336339613970591</v>
      </c>
      <c r="I13">
        <v>31.17919921875</v>
      </c>
    </row>
    <row r="14" spans="1:9">
      <c r="A14" t="str">
        <f>_xlfn.XLOOKUP(B14, Kliimaindeksid!B:B, Kliimaindeksid!A:A)</f>
        <v>CDD_cool</v>
      </c>
      <c r="B14" t="s">
        <v>52</v>
      </c>
      <c r="C14" t="s">
        <v>61</v>
      </c>
      <c r="D14" t="s">
        <v>54</v>
      </c>
      <c r="E14" t="s">
        <v>55</v>
      </c>
      <c r="F14" t="s">
        <v>56</v>
      </c>
      <c r="G14">
        <v>67.060922645032406</v>
      </c>
      <c r="H14">
        <v>7.0099400752224028</v>
      </c>
      <c r="I14">
        <v>13.277065277099609</v>
      </c>
    </row>
    <row r="15" spans="1:9">
      <c r="A15" t="str">
        <f>_xlfn.XLOOKUP(B15, Kliimaindeksid!B:B, Kliimaindeksid!A:A)</f>
        <v>CDD_cool</v>
      </c>
      <c r="B15" t="s">
        <v>52</v>
      </c>
      <c r="C15" t="s">
        <v>61</v>
      </c>
      <c r="D15" t="s">
        <v>54</v>
      </c>
      <c r="E15" t="s">
        <v>55</v>
      </c>
      <c r="F15" t="s">
        <v>57</v>
      </c>
      <c r="G15">
        <v>186.03280079364779</v>
      </c>
      <c r="H15">
        <v>28.76501467358321</v>
      </c>
      <c r="I15">
        <v>56.732627868652337</v>
      </c>
    </row>
    <row r="16" spans="1:9">
      <c r="A16" t="str">
        <f>_xlfn.XLOOKUP(B16, Kliimaindeksid!B:B, Kliimaindeksid!A:A)</f>
        <v>CDD_cool</v>
      </c>
      <c r="B16" t="s">
        <v>52</v>
      </c>
      <c r="C16" t="s">
        <v>61</v>
      </c>
      <c r="D16" t="s">
        <v>54</v>
      </c>
      <c r="E16" t="s">
        <v>55</v>
      </c>
      <c r="F16" t="s">
        <v>58</v>
      </c>
      <c r="G16">
        <v>271.40860199928278</v>
      </c>
      <c r="H16">
        <v>45.481697469949722</v>
      </c>
      <c r="I16">
        <v>108.0246276855469</v>
      </c>
    </row>
    <row r="17" spans="1:9">
      <c r="A17" t="str">
        <f>_xlfn.XLOOKUP(B17, Kliimaindeksid!B:B, Kliimaindeksid!A:A)</f>
        <v>CDD_cool</v>
      </c>
      <c r="B17" t="s">
        <v>52</v>
      </c>
      <c r="C17" t="s">
        <v>61</v>
      </c>
      <c r="D17" t="s">
        <v>54</v>
      </c>
      <c r="E17" t="s">
        <v>59</v>
      </c>
      <c r="F17" t="s">
        <v>56</v>
      </c>
      <c r="G17">
        <v>48.9326171875</v>
      </c>
      <c r="H17">
        <v>4.72222900390625</v>
      </c>
      <c r="I17">
        <v>5.24609375</v>
      </c>
    </row>
    <row r="18" spans="1:9">
      <c r="A18" t="str">
        <f>_xlfn.XLOOKUP(B18, Kliimaindeksid!B:B, Kliimaindeksid!A:A)</f>
        <v>CDD_cool</v>
      </c>
      <c r="B18" t="s">
        <v>52</v>
      </c>
      <c r="C18" t="s">
        <v>61</v>
      </c>
      <c r="D18" t="s">
        <v>54</v>
      </c>
      <c r="E18" t="s">
        <v>59</v>
      </c>
      <c r="F18" t="s">
        <v>57</v>
      </c>
      <c r="G18">
        <v>146.3326416015625</v>
      </c>
      <c r="H18">
        <v>17.694580078125</v>
      </c>
      <c r="I18">
        <v>33.0078125</v>
      </c>
    </row>
    <row r="19" spans="1:9">
      <c r="A19" t="str">
        <f>_xlfn.XLOOKUP(B19, Kliimaindeksid!B:B, Kliimaindeksid!A:A)</f>
        <v>CDD_cool</v>
      </c>
      <c r="B19" t="s">
        <v>52</v>
      </c>
      <c r="C19" t="s">
        <v>61</v>
      </c>
      <c r="D19" t="s">
        <v>54</v>
      </c>
      <c r="E19" t="s">
        <v>59</v>
      </c>
      <c r="F19" t="s">
        <v>58</v>
      </c>
      <c r="G19">
        <v>220.565185546875</v>
      </c>
      <c r="H19">
        <v>30.58245849609375</v>
      </c>
      <c r="I19">
        <v>77.8876953125</v>
      </c>
    </row>
    <row r="20" spans="1:9">
      <c r="A20" t="str">
        <f>_xlfn.XLOOKUP(B20, Kliimaindeksid!B:B, Kliimaindeksid!A:A)</f>
        <v>CDD_cool</v>
      </c>
      <c r="B20" t="s">
        <v>52</v>
      </c>
      <c r="C20" t="s">
        <v>62</v>
      </c>
      <c r="D20" t="s">
        <v>54</v>
      </c>
      <c r="E20" t="s">
        <v>55</v>
      </c>
      <c r="F20" t="s">
        <v>56</v>
      </c>
      <c r="G20">
        <v>60.089682823733277</v>
      </c>
      <c r="H20">
        <v>6.0474624590654118</v>
      </c>
      <c r="I20">
        <v>11.329240798950201</v>
      </c>
    </row>
    <row r="21" spans="1:9">
      <c r="A21" t="str">
        <f>_xlfn.XLOOKUP(B21, Kliimaindeksid!B:B, Kliimaindeksid!A:A)</f>
        <v>CDD_cool</v>
      </c>
      <c r="B21" t="s">
        <v>52</v>
      </c>
      <c r="C21" t="s">
        <v>62</v>
      </c>
      <c r="D21" t="s">
        <v>54</v>
      </c>
      <c r="E21" t="s">
        <v>55</v>
      </c>
      <c r="F21" t="s">
        <v>57</v>
      </c>
      <c r="G21">
        <v>169.80718502245449</v>
      </c>
      <c r="H21">
        <v>22.258201950474788</v>
      </c>
      <c r="I21">
        <v>47.247627258300781</v>
      </c>
    </row>
    <row r="22" spans="1:9">
      <c r="A22" t="str">
        <f>_xlfn.XLOOKUP(B22, Kliimaindeksid!B:B, Kliimaindeksid!A:A)</f>
        <v>CDD_cool</v>
      </c>
      <c r="B22" t="s">
        <v>52</v>
      </c>
      <c r="C22" t="s">
        <v>62</v>
      </c>
      <c r="D22" t="s">
        <v>54</v>
      </c>
      <c r="E22" t="s">
        <v>55</v>
      </c>
      <c r="F22" t="s">
        <v>58</v>
      </c>
      <c r="G22">
        <v>310.48523210224351</v>
      </c>
      <c r="H22">
        <v>48.205056052458907</v>
      </c>
      <c r="I22">
        <v>107.6786346435547</v>
      </c>
    </row>
    <row r="23" spans="1:9">
      <c r="A23" t="str">
        <f>_xlfn.XLOOKUP(B23, Kliimaindeksid!B:B, Kliimaindeksid!A:A)</f>
        <v>CDD_cool</v>
      </c>
      <c r="B23" t="s">
        <v>52</v>
      </c>
      <c r="C23" t="s">
        <v>62</v>
      </c>
      <c r="D23" t="s">
        <v>54</v>
      </c>
      <c r="E23" t="s">
        <v>59</v>
      </c>
      <c r="F23" t="s">
        <v>56</v>
      </c>
      <c r="G23">
        <v>43.2421875</v>
      </c>
      <c r="H23">
        <v>4.0313013980263159</v>
      </c>
      <c r="I23">
        <v>3.9443359375</v>
      </c>
    </row>
    <row r="24" spans="1:9">
      <c r="A24" t="str">
        <f>_xlfn.XLOOKUP(B24, Kliimaindeksid!B:B, Kliimaindeksid!A:A)</f>
        <v>CDD_cool</v>
      </c>
      <c r="B24" t="s">
        <v>52</v>
      </c>
      <c r="C24" t="s">
        <v>62</v>
      </c>
      <c r="D24" t="s">
        <v>54</v>
      </c>
      <c r="E24" t="s">
        <v>59</v>
      </c>
      <c r="F24" t="s">
        <v>57</v>
      </c>
      <c r="G24">
        <v>125.7822265625</v>
      </c>
      <c r="H24">
        <v>15.202456825657899</v>
      </c>
      <c r="I24">
        <v>25.88916015625</v>
      </c>
    </row>
    <row r="25" spans="1:9">
      <c r="A25" t="str">
        <f>_xlfn.XLOOKUP(B25, Kliimaindeksid!B:B, Kliimaindeksid!A:A)</f>
        <v>CDD_cool</v>
      </c>
      <c r="B25" t="s">
        <v>52</v>
      </c>
      <c r="C25" t="s">
        <v>62</v>
      </c>
      <c r="D25" t="s">
        <v>54</v>
      </c>
      <c r="E25" t="s">
        <v>59</v>
      </c>
      <c r="F25" t="s">
        <v>58</v>
      </c>
      <c r="G25">
        <v>237.9033717105263</v>
      </c>
      <c r="H25">
        <v>31.783203125</v>
      </c>
      <c r="I25">
        <v>62.79052734375</v>
      </c>
    </row>
    <row r="26" spans="1:9">
      <c r="A26" t="str">
        <f>_xlfn.XLOOKUP(B26, Kliimaindeksid!B:B, Kliimaindeksid!A:A)</f>
        <v>CDD</v>
      </c>
      <c r="B26" s="5" t="s">
        <v>63</v>
      </c>
      <c r="C26" s="5" t="s">
        <v>53</v>
      </c>
      <c r="D26" s="5" t="s">
        <v>54</v>
      </c>
      <c r="E26" s="5" t="s">
        <v>55</v>
      </c>
      <c r="F26" s="5" t="s">
        <v>56</v>
      </c>
      <c r="G26" s="5">
        <v>36.023809999999997</v>
      </c>
      <c r="H26" s="5">
        <v>12.91071</v>
      </c>
      <c r="I26" s="5">
        <v>19.571429999999999</v>
      </c>
    </row>
    <row r="27" spans="1:9">
      <c r="A27" t="str">
        <f>_xlfn.XLOOKUP(B27, Kliimaindeksid!B:B, Kliimaindeksid!A:A)</f>
        <v>CDD</v>
      </c>
      <c r="B27" s="5" t="s">
        <v>63</v>
      </c>
      <c r="C27" s="5" t="s">
        <v>53</v>
      </c>
      <c r="D27" s="5" t="s">
        <v>54</v>
      </c>
      <c r="E27" s="5" t="s">
        <v>55</v>
      </c>
      <c r="F27" s="5" t="s">
        <v>57</v>
      </c>
      <c r="G27" s="5">
        <v>35.196429999999999</v>
      </c>
      <c r="H27" s="5">
        <v>12.63095</v>
      </c>
      <c r="I27" s="5">
        <v>19.428570000000001</v>
      </c>
    </row>
    <row r="28" spans="1:9">
      <c r="A28" t="str">
        <f>_xlfn.XLOOKUP(B28, Kliimaindeksid!B:B, Kliimaindeksid!A:A)</f>
        <v>CDD</v>
      </c>
      <c r="B28" s="5" t="s">
        <v>63</v>
      </c>
      <c r="C28" s="5" t="s">
        <v>53</v>
      </c>
      <c r="D28" s="5" t="s">
        <v>54</v>
      </c>
      <c r="E28" s="5" t="s">
        <v>55</v>
      </c>
      <c r="F28" s="5" t="s">
        <v>58</v>
      </c>
      <c r="G28" s="5">
        <v>32.154760000000003</v>
      </c>
      <c r="H28" s="5">
        <v>12.821429999999999</v>
      </c>
      <c r="I28" s="5">
        <v>19.285720000000001</v>
      </c>
    </row>
    <row r="29" spans="1:9">
      <c r="A29" t="str">
        <f>_xlfn.XLOOKUP(B29, Kliimaindeksid!B:B, Kliimaindeksid!A:A)</f>
        <v>CDD</v>
      </c>
      <c r="B29" s="5" t="s">
        <v>63</v>
      </c>
      <c r="C29" s="5" t="s">
        <v>53</v>
      </c>
      <c r="D29" s="5" t="s">
        <v>54</v>
      </c>
      <c r="E29" s="5" t="s">
        <v>59</v>
      </c>
      <c r="F29" s="5" t="s">
        <v>56</v>
      </c>
      <c r="G29" s="5">
        <v>43.5</v>
      </c>
      <c r="H29" s="5">
        <v>12.29167</v>
      </c>
      <c r="I29" s="5">
        <v>21</v>
      </c>
    </row>
    <row r="30" spans="1:9">
      <c r="A30" t="str">
        <f>_xlfn.XLOOKUP(B30, Kliimaindeksid!B:B, Kliimaindeksid!A:A)</f>
        <v>CDD</v>
      </c>
      <c r="B30" s="5" t="s">
        <v>63</v>
      </c>
      <c r="C30" s="5" t="s">
        <v>53</v>
      </c>
      <c r="D30" s="5" t="s">
        <v>54</v>
      </c>
      <c r="E30" s="5" t="s">
        <v>59</v>
      </c>
      <c r="F30" s="5" t="s">
        <v>57</v>
      </c>
      <c r="G30" s="5">
        <v>41.25</v>
      </c>
      <c r="H30" s="5">
        <v>12.5</v>
      </c>
      <c r="I30" s="5">
        <v>20</v>
      </c>
    </row>
    <row r="31" spans="1:9">
      <c r="A31" t="str">
        <f>_xlfn.XLOOKUP(B31, Kliimaindeksid!B:B, Kliimaindeksid!A:A)</f>
        <v>CDD</v>
      </c>
      <c r="B31" s="5" t="s">
        <v>63</v>
      </c>
      <c r="C31" s="5" t="s">
        <v>53</v>
      </c>
      <c r="D31" s="5" t="s">
        <v>54</v>
      </c>
      <c r="E31" s="5" t="s">
        <v>59</v>
      </c>
      <c r="F31" s="5" t="s">
        <v>58</v>
      </c>
      <c r="G31" s="5">
        <v>38.375</v>
      </c>
      <c r="H31" s="5">
        <v>12.33333</v>
      </c>
      <c r="I31" s="5">
        <v>20</v>
      </c>
    </row>
    <row r="32" spans="1:9">
      <c r="A32" t="str">
        <f>_xlfn.XLOOKUP(B32, Kliimaindeksid!B:B, Kliimaindeksid!A:A)</f>
        <v>CDD</v>
      </c>
      <c r="B32" s="5" t="s">
        <v>63</v>
      </c>
      <c r="C32" s="5" t="s">
        <v>60</v>
      </c>
      <c r="D32" s="5" t="s">
        <v>54</v>
      </c>
      <c r="E32" s="5" t="s">
        <v>55</v>
      </c>
      <c r="F32" s="5" t="s">
        <v>56</v>
      </c>
      <c r="G32" s="5">
        <v>36.023809999999997</v>
      </c>
      <c r="H32" s="5">
        <v>12.91071</v>
      </c>
      <c r="I32" s="5">
        <v>19.571429999999999</v>
      </c>
    </row>
    <row r="33" spans="1:9">
      <c r="A33" t="str">
        <f>_xlfn.XLOOKUP(B33, Kliimaindeksid!B:B, Kliimaindeksid!A:A)</f>
        <v>CDD</v>
      </c>
      <c r="B33" s="5" t="s">
        <v>63</v>
      </c>
      <c r="C33" s="5" t="s">
        <v>60</v>
      </c>
      <c r="D33" s="5" t="s">
        <v>54</v>
      </c>
      <c r="E33" s="5" t="s">
        <v>55</v>
      </c>
      <c r="F33" s="5" t="s">
        <v>57</v>
      </c>
      <c r="G33" s="5">
        <v>32.488100000000003</v>
      </c>
      <c r="H33" s="5">
        <v>12.58333</v>
      </c>
      <c r="I33" s="5">
        <v>19.571429999999999</v>
      </c>
    </row>
    <row r="34" spans="1:9">
      <c r="A34" t="str">
        <f>_xlfn.XLOOKUP(B34, Kliimaindeksid!B:B, Kliimaindeksid!A:A)</f>
        <v>CDD</v>
      </c>
      <c r="B34" s="5" t="s">
        <v>63</v>
      </c>
      <c r="C34" s="5" t="s">
        <v>60</v>
      </c>
      <c r="D34" s="5" t="s">
        <v>54</v>
      </c>
      <c r="E34" s="5" t="s">
        <v>55</v>
      </c>
      <c r="F34" s="5" t="s">
        <v>58</v>
      </c>
      <c r="G34" s="5">
        <v>34.398809999999997</v>
      </c>
      <c r="H34" s="5">
        <v>12.79762</v>
      </c>
      <c r="I34" s="5">
        <v>19.285720000000001</v>
      </c>
    </row>
    <row r="35" spans="1:9">
      <c r="A35" t="str">
        <f>_xlfn.XLOOKUP(B35, Kliimaindeksid!B:B, Kliimaindeksid!A:A)</f>
        <v>CDD</v>
      </c>
      <c r="B35" s="5" t="s">
        <v>63</v>
      </c>
      <c r="C35" s="5" t="s">
        <v>60</v>
      </c>
      <c r="D35" s="5" t="s">
        <v>54</v>
      </c>
      <c r="E35" s="5" t="s">
        <v>59</v>
      </c>
      <c r="F35" s="5" t="s">
        <v>56</v>
      </c>
      <c r="G35" s="5">
        <v>43.5</v>
      </c>
      <c r="H35" s="5">
        <v>12.29167</v>
      </c>
      <c r="I35" s="5">
        <v>21</v>
      </c>
    </row>
    <row r="36" spans="1:9">
      <c r="A36" t="str">
        <f>_xlfn.XLOOKUP(B36, Kliimaindeksid!B:B, Kliimaindeksid!A:A)</f>
        <v>CDD</v>
      </c>
      <c r="B36" s="5" t="s">
        <v>63</v>
      </c>
      <c r="C36" s="5" t="s">
        <v>60</v>
      </c>
      <c r="D36" s="5" t="s">
        <v>54</v>
      </c>
      <c r="E36" s="5" t="s">
        <v>59</v>
      </c>
      <c r="F36" s="5" t="s">
        <v>57</v>
      </c>
      <c r="G36" s="5">
        <v>40.583329999999997</v>
      </c>
      <c r="H36" s="5">
        <v>12.125</v>
      </c>
      <c r="I36" s="5">
        <v>20</v>
      </c>
    </row>
    <row r="37" spans="1:9">
      <c r="A37" t="str">
        <f>_xlfn.XLOOKUP(B37, Kliimaindeksid!B:B, Kliimaindeksid!A:A)</f>
        <v>CDD</v>
      </c>
      <c r="B37" s="5" t="s">
        <v>63</v>
      </c>
      <c r="C37" s="5" t="s">
        <v>60</v>
      </c>
      <c r="D37" s="5" t="s">
        <v>54</v>
      </c>
      <c r="E37" s="5" t="s">
        <v>59</v>
      </c>
      <c r="F37" s="5" t="s">
        <v>58</v>
      </c>
      <c r="G37" s="5">
        <v>42</v>
      </c>
      <c r="H37" s="5">
        <v>12.25</v>
      </c>
      <c r="I37" s="5">
        <v>20</v>
      </c>
    </row>
    <row r="38" spans="1:9">
      <c r="A38" t="str">
        <f>_xlfn.XLOOKUP(B38, Kliimaindeksid!B:B, Kliimaindeksid!A:A)</f>
        <v>CDD</v>
      </c>
      <c r="B38" s="5" t="s">
        <v>63</v>
      </c>
      <c r="C38" s="5" t="s">
        <v>61</v>
      </c>
      <c r="D38" s="5" t="s">
        <v>54</v>
      </c>
      <c r="E38" s="5" t="s">
        <v>55</v>
      </c>
      <c r="F38" s="5" t="s">
        <v>56</v>
      </c>
      <c r="G38" s="5">
        <v>35.755099999999999</v>
      </c>
      <c r="H38" s="5">
        <v>12.9932</v>
      </c>
      <c r="I38" s="5">
        <v>19.714279999999999</v>
      </c>
    </row>
    <row r="39" spans="1:9">
      <c r="A39" t="str">
        <f>_xlfn.XLOOKUP(B39, Kliimaindeksid!B:B, Kliimaindeksid!A:A)</f>
        <v>CDD</v>
      </c>
      <c r="B39" s="5" t="s">
        <v>63</v>
      </c>
      <c r="C39" s="5" t="s">
        <v>61</v>
      </c>
      <c r="D39" s="5" t="s">
        <v>54</v>
      </c>
      <c r="E39" s="5" t="s">
        <v>55</v>
      </c>
      <c r="F39" s="5" t="s">
        <v>57</v>
      </c>
      <c r="G39" s="5">
        <v>35.489800000000002</v>
      </c>
      <c r="H39" s="5">
        <v>12.41497</v>
      </c>
      <c r="I39" s="5">
        <v>19.428570000000001</v>
      </c>
    </row>
    <row r="40" spans="1:9">
      <c r="A40" t="str">
        <f>_xlfn.XLOOKUP(B40, Kliimaindeksid!B:B, Kliimaindeksid!A:A)</f>
        <v>CDD</v>
      </c>
      <c r="B40" s="5" t="s">
        <v>63</v>
      </c>
      <c r="C40" s="5" t="s">
        <v>61</v>
      </c>
      <c r="D40" s="5" t="s">
        <v>54</v>
      </c>
      <c r="E40" s="5" t="s">
        <v>55</v>
      </c>
      <c r="F40" s="5" t="s">
        <v>58</v>
      </c>
      <c r="G40" s="5">
        <v>33.224490000000003</v>
      </c>
      <c r="H40" s="5">
        <v>13.03401</v>
      </c>
      <c r="I40" s="5">
        <v>19.285720000000001</v>
      </c>
    </row>
    <row r="41" spans="1:9">
      <c r="A41" t="str">
        <f>_xlfn.XLOOKUP(B41, Kliimaindeksid!B:B, Kliimaindeksid!A:A)</f>
        <v>CDD</v>
      </c>
      <c r="B41" s="5" t="s">
        <v>63</v>
      </c>
      <c r="C41" s="5" t="s">
        <v>61</v>
      </c>
      <c r="D41" s="5" t="s">
        <v>54</v>
      </c>
      <c r="E41" s="5" t="s">
        <v>59</v>
      </c>
      <c r="F41" s="5" t="s">
        <v>56</v>
      </c>
      <c r="G41" s="5">
        <v>43.714289999999998</v>
      </c>
      <c r="H41" s="5">
        <v>12.38095</v>
      </c>
      <c r="I41" s="5">
        <v>21</v>
      </c>
    </row>
    <row r="42" spans="1:9">
      <c r="A42" t="str">
        <f>_xlfn.XLOOKUP(B42, Kliimaindeksid!B:B, Kliimaindeksid!A:A)</f>
        <v>CDD</v>
      </c>
      <c r="B42" s="5" t="s">
        <v>63</v>
      </c>
      <c r="C42" s="5" t="s">
        <v>61</v>
      </c>
      <c r="D42" s="5" t="s">
        <v>54</v>
      </c>
      <c r="E42" s="5" t="s">
        <v>59</v>
      </c>
      <c r="F42" s="5" t="s">
        <v>57</v>
      </c>
      <c r="G42" s="5">
        <v>40.761899999999997</v>
      </c>
      <c r="H42" s="5">
        <v>12.09524</v>
      </c>
      <c r="I42" s="5">
        <v>21</v>
      </c>
    </row>
    <row r="43" spans="1:9">
      <c r="A43" t="str">
        <f>_xlfn.XLOOKUP(B43, Kliimaindeksid!B:B, Kliimaindeksid!A:A)</f>
        <v>CDD</v>
      </c>
      <c r="B43" s="5" t="s">
        <v>63</v>
      </c>
      <c r="C43" s="5" t="s">
        <v>61</v>
      </c>
      <c r="D43" s="5" t="s">
        <v>54</v>
      </c>
      <c r="E43" s="5" t="s">
        <v>59</v>
      </c>
      <c r="F43" s="5" t="s">
        <v>58</v>
      </c>
      <c r="G43" s="5">
        <v>39.714289999999998</v>
      </c>
      <c r="H43" s="5">
        <v>12.61905</v>
      </c>
      <c r="I43" s="5">
        <v>20</v>
      </c>
    </row>
    <row r="44" spans="1:9">
      <c r="A44" t="str">
        <f>_xlfn.XLOOKUP(B44, Kliimaindeksid!B:B, Kliimaindeksid!A:A)</f>
        <v>CDD</v>
      </c>
      <c r="B44" s="5" t="s">
        <v>63</v>
      </c>
      <c r="C44" s="5" t="s">
        <v>62</v>
      </c>
      <c r="D44" s="5" t="s">
        <v>54</v>
      </c>
      <c r="E44" s="5" t="s">
        <v>55</v>
      </c>
      <c r="F44" s="5" t="s">
        <v>56</v>
      </c>
      <c r="G44" s="5">
        <v>35</v>
      </c>
      <c r="H44" s="5">
        <v>12.634919999999999</v>
      </c>
      <c r="I44" s="5">
        <v>19.571429999999999</v>
      </c>
    </row>
    <row r="45" spans="1:9">
      <c r="A45" t="str">
        <f>_xlfn.XLOOKUP(B45, Kliimaindeksid!B:B, Kliimaindeksid!A:A)</f>
        <v>CDD</v>
      </c>
      <c r="B45" s="5" t="s">
        <v>63</v>
      </c>
      <c r="C45" s="5" t="s">
        <v>62</v>
      </c>
      <c r="D45" s="5" t="s">
        <v>54</v>
      </c>
      <c r="E45" s="5" t="s">
        <v>55</v>
      </c>
      <c r="F45" s="5" t="s">
        <v>57</v>
      </c>
      <c r="G45" s="5">
        <v>37.523809999999997</v>
      </c>
      <c r="H45" s="5">
        <v>12.90476</v>
      </c>
      <c r="I45" s="5">
        <v>20</v>
      </c>
    </row>
    <row r="46" spans="1:9">
      <c r="A46" t="str">
        <f>_xlfn.XLOOKUP(B46, Kliimaindeksid!B:B, Kliimaindeksid!A:A)</f>
        <v>CDD</v>
      </c>
      <c r="B46" s="5" t="s">
        <v>63</v>
      </c>
      <c r="C46" s="5" t="s">
        <v>62</v>
      </c>
      <c r="D46" s="5" t="s">
        <v>54</v>
      </c>
      <c r="E46" s="5" t="s">
        <v>55</v>
      </c>
      <c r="F46" s="5" t="s">
        <v>58</v>
      </c>
      <c r="G46" s="5">
        <v>38.243389999999998</v>
      </c>
      <c r="H46" s="5">
        <v>13.571429999999999</v>
      </c>
      <c r="I46" s="5">
        <v>20.571429999999999</v>
      </c>
    </row>
    <row r="47" spans="1:9">
      <c r="A47" t="str">
        <f>_xlfn.XLOOKUP(B47, Kliimaindeksid!B:B, Kliimaindeksid!A:A)</f>
        <v>CDD</v>
      </c>
      <c r="B47" s="5" t="s">
        <v>63</v>
      </c>
      <c r="C47" s="5" t="s">
        <v>62</v>
      </c>
      <c r="D47" s="5" t="s">
        <v>54</v>
      </c>
      <c r="E47" s="5" t="s">
        <v>59</v>
      </c>
      <c r="F47" s="5" t="s">
        <v>56</v>
      </c>
      <c r="G47" s="5">
        <v>41.851849999999999</v>
      </c>
      <c r="H47" s="5">
        <v>12.037039999999999</v>
      </c>
      <c r="I47" s="5">
        <v>20</v>
      </c>
    </row>
    <row r="48" spans="1:9">
      <c r="A48" t="str">
        <f>_xlfn.XLOOKUP(B48, Kliimaindeksid!B:B, Kliimaindeksid!A:A)</f>
        <v>CDD</v>
      </c>
      <c r="B48" s="5" t="s">
        <v>63</v>
      </c>
      <c r="C48" s="5" t="s">
        <v>62</v>
      </c>
      <c r="D48" s="5" t="s">
        <v>54</v>
      </c>
      <c r="E48" s="5" t="s">
        <v>59</v>
      </c>
      <c r="F48" s="5" t="s">
        <v>57</v>
      </c>
      <c r="G48" s="5">
        <v>40.925930000000001</v>
      </c>
      <c r="H48" s="5">
        <v>12.259259999999999</v>
      </c>
      <c r="I48" s="5">
        <v>20</v>
      </c>
    </row>
    <row r="49" spans="1:9">
      <c r="A49" t="str">
        <f>_xlfn.XLOOKUP(B49, Kliimaindeksid!B:B, Kliimaindeksid!A:A)</f>
        <v>CDD</v>
      </c>
      <c r="B49" s="5" t="s">
        <v>63</v>
      </c>
      <c r="C49" s="5" t="s">
        <v>62</v>
      </c>
      <c r="D49" s="5" t="s">
        <v>54</v>
      </c>
      <c r="E49" s="5" t="s">
        <v>59</v>
      </c>
      <c r="F49" s="5" t="s">
        <v>58</v>
      </c>
      <c r="G49" s="5">
        <v>43.962960000000002</v>
      </c>
      <c r="H49" s="5">
        <v>13.11111</v>
      </c>
      <c r="I49" s="5">
        <v>21</v>
      </c>
    </row>
    <row r="50" spans="1:9">
      <c r="A50" t="str">
        <f>_xlfn.XLOOKUP(B50, Kliimaindeksid!B:B, Kliimaindeksid!A:A)</f>
        <v>FD</v>
      </c>
      <c r="B50" s="5" t="s">
        <v>64</v>
      </c>
      <c r="C50" s="5" t="s">
        <v>53</v>
      </c>
      <c r="D50" s="5" t="s">
        <v>54</v>
      </c>
      <c r="E50" s="5" t="s">
        <v>55</v>
      </c>
      <c r="F50" s="5" t="s">
        <v>56</v>
      </c>
      <c r="G50" s="5">
        <v>15.306570000000001</v>
      </c>
      <c r="H50" s="5">
        <v>9.5442140000000002</v>
      </c>
      <c r="I50" s="5">
        <v>12.607139999999999</v>
      </c>
    </row>
    <row r="51" spans="1:9">
      <c r="A51" t="str">
        <f>_xlfn.XLOOKUP(B51, Kliimaindeksid!B:B, Kliimaindeksid!A:A)</f>
        <v>FD</v>
      </c>
      <c r="B51" s="5" t="s">
        <v>64</v>
      </c>
      <c r="C51" s="5" t="s">
        <v>53</v>
      </c>
      <c r="D51" s="5" t="s">
        <v>54</v>
      </c>
      <c r="E51" s="5" t="s">
        <v>55</v>
      </c>
      <c r="F51" s="5" t="s">
        <v>57</v>
      </c>
      <c r="G51" s="5">
        <v>12.58142</v>
      </c>
      <c r="H51" s="5">
        <v>6.5387199999999996</v>
      </c>
      <c r="I51" s="5">
        <v>9.5595250000000007</v>
      </c>
    </row>
    <row r="52" spans="1:9">
      <c r="A52" t="str">
        <f>_xlfn.XLOOKUP(B52, Kliimaindeksid!B:B, Kliimaindeksid!A:A)</f>
        <v>FD</v>
      </c>
      <c r="B52" s="5" t="s">
        <v>64</v>
      </c>
      <c r="C52" s="5" t="s">
        <v>53</v>
      </c>
      <c r="D52" s="5" t="s">
        <v>54</v>
      </c>
      <c r="E52" s="5" t="s">
        <v>55</v>
      </c>
      <c r="F52" s="5" t="s">
        <v>58</v>
      </c>
      <c r="G52" s="5">
        <v>12.504239999999999</v>
      </c>
      <c r="H52" s="5">
        <v>6.1610740000000002</v>
      </c>
      <c r="I52" s="5">
        <v>9.4047610000000006</v>
      </c>
    </row>
    <row r="53" spans="1:9">
      <c r="A53" t="str">
        <f>_xlfn.XLOOKUP(B53, Kliimaindeksid!B:B, Kliimaindeksid!A:A)</f>
        <v>FD</v>
      </c>
      <c r="B53" s="5" t="s">
        <v>64</v>
      </c>
      <c r="C53" s="5" t="s">
        <v>53</v>
      </c>
      <c r="D53" s="5" t="s">
        <v>54</v>
      </c>
      <c r="E53" s="5" t="s">
        <v>59</v>
      </c>
      <c r="F53" s="5" t="s">
        <v>56</v>
      </c>
      <c r="G53" s="5">
        <v>15.522019999999999</v>
      </c>
      <c r="H53" s="5">
        <v>9.064648</v>
      </c>
      <c r="I53" s="5">
        <v>12.75</v>
      </c>
    </row>
    <row r="54" spans="1:9">
      <c r="A54" t="str">
        <f>_xlfn.XLOOKUP(B54, Kliimaindeksid!B:B, Kliimaindeksid!A:A)</f>
        <v>FD</v>
      </c>
      <c r="B54" s="5" t="s">
        <v>64</v>
      </c>
      <c r="C54" s="5" t="s">
        <v>53</v>
      </c>
      <c r="D54" s="5" t="s">
        <v>54</v>
      </c>
      <c r="E54" s="5" t="s">
        <v>59</v>
      </c>
      <c r="F54" s="5" t="s">
        <v>57</v>
      </c>
      <c r="G54" s="5">
        <v>12.789580000000001</v>
      </c>
      <c r="H54" s="5">
        <v>5.5145999999999997</v>
      </c>
      <c r="I54" s="5">
        <v>9.2083340000000007</v>
      </c>
    </row>
    <row r="55" spans="1:9">
      <c r="A55" t="str">
        <f>_xlfn.XLOOKUP(B55, Kliimaindeksid!B:B, Kliimaindeksid!A:A)</f>
        <v>FD</v>
      </c>
      <c r="B55" s="5" t="s">
        <v>64</v>
      </c>
      <c r="C55" s="5" t="s">
        <v>53</v>
      </c>
      <c r="D55" s="5" t="s">
        <v>54</v>
      </c>
      <c r="E55" s="5" t="s">
        <v>59</v>
      </c>
      <c r="F55" s="5" t="s">
        <v>58</v>
      </c>
      <c r="G55" s="5">
        <v>12.51458</v>
      </c>
      <c r="H55" s="5">
        <v>5.3895960000000001</v>
      </c>
      <c r="I55" s="5">
        <v>9.0833329999999997</v>
      </c>
    </row>
    <row r="56" spans="1:9">
      <c r="A56" t="str">
        <f>_xlfn.XLOOKUP(B56, Kliimaindeksid!B:B, Kliimaindeksid!A:A)</f>
        <v>FD</v>
      </c>
      <c r="B56" s="5" t="s">
        <v>64</v>
      </c>
      <c r="C56" s="5" t="s">
        <v>60</v>
      </c>
      <c r="D56" s="5" t="s">
        <v>54</v>
      </c>
      <c r="E56" s="5" t="s">
        <v>55</v>
      </c>
      <c r="F56" s="5" t="s">
        <v>56</v>
      </c>
      <c r="G56" s="5">
        <v>15.306570000000001</v>
      </c>
      <c r="H56" s="5">
        <v>9.5442140000000002</v>
      </c>
      <c r="I56" s="5">
        <v>12.607139999999999</v>
      </c>
    </row>
    <row r="57" spans="1:9">
      <c r="A57" t="str">
        <f>_xlfn.XLOOKUP(B57, Kliimaindeksid!B:B, Kliimaindeksid!A:A)</f>
        <v>FD</v>
      </c>
      <c r="B57" s="5" t="s">
        <v>64</v>
      </c>
      <c r="C57" s="5" t="s">
        <v>60</v>
      </c>
      <c r="D57" s="5" t="s">
        <v>54</v>
      </c>
      <c r="E57" s="5" t="s">
        <v>55</v>
      </c>
      <c r="F57" s="5" t="s">
        <v>57</v>
      </c>
      <c r="G57" s="5">
        <v>11.40476</v>
      </c>
      <c r="H57" s="5">
        <v>4.9636909999999999</v>
      </c>
      <c r="I57" s="5">
        <v>8.4464279999999992</v>
      </c>
    </row>
    <row r="58" spans="1:9">
      <c r="A58" t="str">
        <f>_xlfn.XLOOKUP(B58, Kliimaindeksid!B:B, Kliimaindeksid!A:A)</f>
        <v>FD</v>
      </c>
      <c r="B58" s="5" t="s">
        <v>64</v>
      </c>
      <c r="C58" s="5" t="s">
        <v>60</v>
      </c>
      <c r="D58" s="5" t="s">
        <v>54</v>
      </c>
      <c r="E58" s="5" t="s">
        <v>55</v>
      </c>
      <c r="F58" s="5" t="s">
        <v>58</v>
      </c>
      <c r="G58" s="5">
        <v>11.011900000000001</v>
      </c>
      <c r="H58" s="5">
        <v>4.1321430000000001</v>
      </c>
      <c r="I58" s="5">
        <v>7.4642860000000004</v>
      </c>
    </row>
    <row r="59" spans="1:9">
      <c r="A59" t="str">
        <f>_xlfn.XLOOKUP(B59, Kliimaindeksid!B:B, Kliimaindeksid!A:A)</f>
        <v>FD</v>
      </c>
      <c r="B59" s="5" t="s">
        <v>64</v>
      </c>
      <c r="C59" s="5" t="s">
        <v>60</v>
      </c>
      <c r="D59" s="5" t="s">
        <v>54</v>
      </c>
      <c r="E59" s="5" t="s">
        <v>59</v>
      </c>
      <c r="F59" s="5" t="s">
        <v>56</v>
      </c>
      <c r="G59" s="5">
        <v>15.522019999999999</v>
      </c>
      <c r="H59" s="5">
        <v>9.064648</v>
      </c>
      <c r="I59" s="5">
        <v>12.75</v>
      </c>
    </row>
    <row r="60" spans="1:9">
      <c r="A60" t="str">
        <f>_xlfn.XLOOKUP(B60, Kliimaindeksid!B:B, Kliimaindeksid!A:A)</f>
        <v>FD</v>
      </c>
      <c r="B60" s="5" t="s">
        <v>64</v>
      </c>
      <c r="C60" s="5" t="s">
        <v>60</v>
      </c>
      <c r="D60" s="5" t="s">
        <v>54</v>
      </c>
      <c r="E60" s="5" t="s">
        <v>59</v>
      </c>
      <c r="F60" s="5" t="s">
        <v>57</v>
      </c>
      <c r="G60" s="5">
        <v>11.195830000000001</v>
      </c>
      <c r="H60" s="5">
        <v>3.8958330000000001</v>
      </c>
      <c r="I60" s="5">
        <v>8.0416659999999993</v>
      </c>
    </row>
    <row r="61" spans="1:9">
      <c r="A61" t="str">
        <f>_xlfn.XLOOKUP(B61, Kliimaindeksid!B:B, Kliimaindeksid!A:A)</f>
        <v>FD</v>
      </c>
      <c r="B61" s="5" t="s">
        <v>64</v>
      </c>
      <c r="C61" s="5" t="s">
        <v>60</v>
      </c>
      <c r="D61" s="5" t="s">
        <v>54</v>
      </c>
      <c r="E61" s="5" t="s">
        <v>59</v>
      </c>
      <c r="F61" s="5" t="s">
        <v>58</v>
      </c>
      <c r="G61" s="5">
        <v>10.95</v>
      </c>
      <c r="H61" s="5">
        <v>3.1166670000000001</v>
      </c>
      <c r="I61" s="5">
        <v>6.9166670000000003</v>
      </c>
    </row>
    <row r="62" spans="1:9">
      <c r="A62" t="str">
        <f>_xlfn.XLOOKUP(B62, Kliimaindeksid!B:B, Kliimaindeksid!A:A)</f>
        <v>FD</v>
      </c>
      <c r="B62" s="5" t="s">
        <v>64</v>
      </c>
      <c r="C62" s="5" t="s">
        <v>61</v>
      </c>
      <c r="D62" s="5" t="s">
        <v>54</v>
      </c>
      <c r="E62" s="5" t="s">
        <v>55</v>
      </c>
      <c r="F62" s="5" t="s">
        <v>56</v>
      </c>
      <c r="G62" s="5">
        <v>15.229520000000001</v>
      </c>
      <c r="H62" s="5">
        <v>9.5246560000000002</v>
      </c>
      <c r="I62" s="5">
        <v>12.54167</v>
      </c>
    </row>
    <row r="63" spans="1:9">
      <c r="A63" t="str">
        <f>_xlfn.XLOOKUP(B63, Kliimaindeksid!B:B, Kliimaindeksid!A:A)</f>
        <v>FD</v>
      </c>
      <c r="B63" s="5" t="s">
        <v>64</v>
      </c>
      <c r="C63" s="5" t="s">
        <v>61</v>
      </c>
      <c r="D63" s="5" t="s">
        <v>54</v>
      </c>
      <c r="E63" s="5" t="s">
        <v>55</v>
      </c>
      <c r="F63" s="5" t="s">
        <v>57</v>
      </c>
      <c r="G63" s="5">
        <v>11.49471</v>
      </c>
      <c r="H63" s="5">
        <v>5.054233</v>
      </c>
      <c r="I63" s="5">
        <v>8.2440470000000001</v>
      </c>
    </row>
    <row r="64" spans="1:9">
      <c r="A64" t="str">
        <f>_xlfn.XLOOKUP(B64, Kliimaindeksid!B:B, Kliimaindeksid!A:A)</f>
        <v>FD</v>
      </c>
      <c r="B64" s="5" t="s">
        <v>64</v>
      </c>
      <c r="C64" s="5" t="s">
        <v>61</v>
      </c>
      <c r="D64" s="5" t="s">
        <v>54</v>
      </c>
      <c r="E64" s="5" t="s">
        <v>55</v>
      </c>
      <c r="F64" s="5" t="s">
        <v>58</v>
      </c>
      <c r="G64" s="5">
        <v>9.5515869999999996</v>
      </c>
      <c r="H64" s="5">
        <v>3.1369050000000001</v>
      </c>
      <c r="I64" s="5">
        <v>5.8928570000000002</v>
      </c>
    </row>
    <row r="65" spans="1:9">
      <c r="A65" t="str">
        <f>_xlfn.XLOOKUP(B65, Kliimaindeksid!B:B, Kliimaindeksid!A:A)</f>
        <v>FD</v>
      </c>
      <c r="B65" s="5" t="s">
        <v>64</v>
      </c>
      <c r="C65" s="5" t="s">
        <v>61</v>
      </c>
      <c r="D65" s="5" t="s">
        <v>54</v>
      </c>
      <c r="E65" s="5" t="s">
        <v>59</v>
      </c>
      <c r="F65" s="5" t="s">
        <v>56</v>
      </c>
      <c r="G65" s="5">
        <v>15.41799</v>
      </c>
      <c r="H65" s="5">
        <v>9.0209060000000001</v>
      </c>
      <c r="I65" s="5">
        <v>12.66667</v>
      </c>
    </row>
    <row r="66" spans="1:9">
      <c r="A66" t="str">
        <f>_xlfn.XLOOKUP(B66, Kliimaindeksid!B:B, Kliimaindeksid!A:A)</f>
        <v>FD</v>
      </c>
      <c r="B66" s="5" t="s">
        <v>64</v>
      </c>
      <c r="C66" s="5" t="s">
        <v>61</v>
      </c>
      <c r="D66" s="5" t="s">
        <v>54</v>
      </c>
      <c r="E66" s="5" t="s">
        <v>59</v>
      </c>
      <c r="F66" s="5" t="s">
        <v>57</v>
      </c>
      <c r="G66" s="5">
        <v>11.40278</v>
      </c>
      <c r="H66" s="5">
        <v>4.2638889999999998</v>
      </c>
      <c r="I66" s="5">
        <v>7.6666670000000003</v>
      </c>
    </row>
    <row r="67" spans="1:9">
      <c r="A67" t="str">
        <f>_xlfn.XLOOKUP(B67, Kliimaindeksid!B:B, Kliimaindeksid!A:A)</f>
        <v>FD</v>
      </c>
      <c r="B67" s="5" t="s">
        <v>64</v>
      </c>
      <c r="C67" s="5" t="s">
        <v>61</v>
      </c>
      <c r="D67" s="5" t="s">
        <v>54</v>
      </c>
      <c r="E67" s="5" t="s">
        <v>59</v>
      </c>
      <c r="F67" s="5" t="s">
        <v>58</v>
      </c>
      <c r="G67" s="5">
        <v>9.4490739999999995</v>
      </c>
      <c r="H67" s="5">
        <v>2.3703699999999999</v>
      </c>
      <c r="I67" s="5">
        <v>5.2083329999999997</v>
      </c>
    </row>
    <row r="68" spans="1:9">
      <c r="A68" t="str">
        <f>_xlfn.XLOOKUP(B68, Kliimaindeksid!B:B, Kliimaindeksid!A:A)</f>
        <v>FD</v>
      </c>
      <c r="B68" s="5" t="s">
        <v>64</v>
      </c>
      <c r="C68" s="5" t="s">
        <v>62</v>
      </c>
      <c r="D68" s="5" t="s">
        <v>54</v>
      </c>
      <c r="E68" s="5" t="s">
        <v>55</v>
      </c>
      <c r="F68" s="5" t="s">
        <v>56</v>
      </c>
      <c r="G68" s="5">
        <v>15.26986</v>
      </c>
      <c r="H68" s="5">
        <v>9.2600599999999993</v>
      </c>
      <c r="I68" s="5">
        <v>12.42262</v>
      </c>
    </row>
    <row r="69" spans="1:9">
      <c r="A69" t="str">
        <f>_xlfn.XLOOKUP(B69, Kliimaindeksid!B:B, Kliimaindeksid!A:A)</f>
        <v>FD</v>
      </c>
      <c r="B69" s="5" t="s">
        <v>64</v>
      </c>
      <c r="C69" s="5" t="s">
        <v>62</v>
      </c>
      <c r="D69" s="5" t="s">
        <v>54</v>
      </c>
      <c r="E69" s="5" t="s">
        <v>55</v>
      </c>
      <c r="F69" s="5" t="s">
        <v>57</v>
      </c>
      <c r="G69" s="5">
        <v>10.875</v>
      </c>
      <c r="H69" s="5">
        <v>4.086309</v>
      </c>
      <c r="I69" s="5">
        <v>7.5595239999999997</v>
      </c>
    </row>
    <row r="70" spans="1:9">
      <c r="A70" t="str">
        <f>_xlfn.XLOOKUP(B70, Kliimaindeksid!B:B, Kliimaindeksid!A:A)</f>
        <v>FD</v>
      </c>
      <c r="B70" s="5" t="s">
        <v>64</v>
      </c>
      <c r="C70" s="5" t="s">
        <v>62</v>
      </c>
      <c r="D70" s="5" t="s">
        <v>54</v>
      </c>
      <c r="E70" s="5" t="s">
        <v>55</v>
      </c>
      <c r="F70" s="5" t="s">
        <v>58</v>
      </c>
      <c r="G70" s="5">
        <v>8.3799600000000005</v>
      </c>
      <c r="H70" s="5">
        <v>1.849702</v>
      </c>
      <c r="I70" s="5">
        <v>4.6845239999999997</v>
      </c>
    </row>
    <row r="71" spans="1:9">
      <c r="A71" t="str">
        <f>_xlfn.XLOOKUP(B71, Kliimaindeksid!B:B, Kliimaindeksid!A:A)</f>
        <v>FD</v>
      </c>
      <c r="B71" s="5" t="s">
        <v>64</v>
      </c>
      <c r="C71" s="5" t="s">
        <v>62</v>
      </c>
      <c r="D71" s="5" t="s">
        <v>54</v>
      </c>
      <c r="E71" s="5" t="s">
        <v>59</v>
      </c>
      <c r="F71" s="5" t="s">
        <v>56</v>
      </c>
      <c r="G71" s="5">
        <v>15.35516</v>
      </c>
      <c r="H71" s="5">
        <v>8.7656790000000004</v>
      </c>
      <c r="I71" s="5">
        <v>12.5</v>
      </c>
    </row>
    <row r="72" spans="1:9">
      <c r="A72" t="str">
        <f>_xlfn.XLOOKUP(B72, Kliimaindeksid!B:B, Kliimaindeksid!A:A)</f>
        <v>FD</v>
      </c>
      <c r="B72" s="5" t="s">
        <v>64</v>
      </c>
      <c r="C72" s="5" t="s">
        <v>62</v>
      </c>
      <c r="D72" s="5" t="s">
        <v>54</v>
      </c>
      <c r="E72" s="5" t="s">
        <v>59</v>
      </c>
      <c r="F72" s="5" t="s">
        <v>57</v>
      </c>
      <c r="G72" s="5">
        <v>10.70139</v>
      </c>
      <c r="H72" s="5">
        <v>3.0625</v>
      </c>
      <c r="I72" s="5">
        <v>6.9166670000000003</v>
      </c>
    </row>
    <row r="73" spans="1:9">
      <c r="A73" t="str">
        <f>_xlfn.XLOOKUP(B73, Kliimaindeksid!B:B, Kliimaindeksid!A:A)</f>
        <v>FD</v>
      </c>
      <c r="B73" s="5" t="s">
        <v>64</v>
      </c>
      <c r="C73" s="5" t="s">
        <v>62</v>
      </c>
      <c r="D73" s="5" t="s">
        <v>54</v>
      </c>
      <c r="E73" s="5" t="s">
        <v>59</v>
      </c>
      <c r="F73" s="5" t="s">
        <v>58</v>
      </c>
      <c r="G73" s="5">
        <v>8.0520829999999997</v>
      </c>
      <c r="H73" s="5">
        <v>1.1979169999999999</v>
      </c>
      <c r="I73" s="5">
        <v>3.7083330000000001</v>
      </c>
    </row>
    <row r="74" spans="1:9">
      <c r="A74" t="str">
        <f>_xlfn.XLOOKUP(B74, Kliimaindeksid!B:B, Kliimaindeksid!A:A)</f>
        <v>HDD</v>
      </c>
      <c r="B74" s="5" t="s">
        <v>65</v>
      </c>
      <c r="C74" s="5" t="s">
        <v>53</v>
      </c>
      <c r="D74" s="5" t="s">
        <v>54</v>
      </c>
      <c r="E74" s="5" t="s">
        <v>55</v>
      </c>
      <c r="F74" s="5" t="s">
        <v>56</v>
      </c>
      <c r="G74" s="5">
        <v>5196.4620000000004</v>
      </c>
      <c r="H74" s="5">
        <v>3624.6190000000001</v>
      </c>
      <c r="I74" s="5">
        <v>4288.2529999999997</v>
      </c>
    </row>
    <row r="75" spans="1:9">
      <c r="A75" t="str">
        <f>_xlfn.XLOOKUP(B75, Kliimaindeksid!B:B, Kliimaindeksid!A:A)</f>
        <v>HDD</v>
      </c>
      <c r="B75" s="5" t="s">
        <v>65</v>
      </c>
      <c r="C75" s="5" t="s">
        <v>53</v>
      </c>
      <c r="D75" s="5" t="s">
        <v>54</v>
      </c>
      <c r="E75" s="5" t="s">
        <v>55</v>
      </c>
      <c r="F75" s="5" t="s">
        <v>57</v>
      </c>
      <c r="G75" s="5">
        <v>4272.9390000000003</v>
      </c>
      <c r="H75" s="5">
        <v>2967.8809999999999</v>
      </c>
      <c r="I75" s="5">
        <v>3515.895</v>
      </c>
    </row>
    <row r="76" spans="1:9">
      <c r="A76" t="str">
        <f>_xlfn.XLOOKUP(B76, Kliimaindeksid!B:B, Kliimaindeksid!A:A)</f>
        <v>HDD</v>
      </c>
      <c r="B76" s="5" t="s">
        <v>65</v>
      </c>
      <c r="C76" s="5" t="s">
        <v>53</v>
      </c>
      <c r="D76" s="5" t="s">
        <v>54</v>
      </c>
      <c r="E76" s="5" t="s">
        <v>55</v>
      </c>
      <c r="F76" s="5" t="s">
        <v>58</v>
      </c>
      <c r="G76" s="5">
        <v>4255.9350000000004</v>
      </c>
      <c r="H76" s="5">
        <v>3023.4879999999998</v>
      </c>
      <c r="I76" s="5">
        <v>3499.3319999999999</v>
      </c>
    </row>
    <row r="77" spans="1:9">
      <c r="A77" t="str">
        <f>_xlfn.XLOOKUP(B77, Kliimaindeksid!B:B, Kliimaindeksid!A:A)</f>
        <v>HDD</v>
      </c>
      <c r="B77" s="5" t="s">
        <v>65</v>
      </c>
      <c r="C77" s="5" t="s">
        <v>53</v>
      </c>
      <c r="D77" s="5" t="s">
        <v>54</v>
      </c>
      <c r="E77" s="5" t="s">
        <v>59</v>
      </c>
      <c r="F77" s="5" t="s">
        <v>56</v>
      </c>
      <c r="G77" s="5">
        <v>5243.9210000000003</v>
      </c>
      <c r="H77" s="5">
        <v>3596.3159999999998</v>
      </c>
      <c r="I77" s="5">
        <v>4292.2790000000005</v>
      </c>
    </row>
    <row r="78" spans="1:9">
      <c r="A78" t="str">
        <f>_xlfn.XLOOKUP(B78, Kliimaindeksid!B:B, Kliimaindeksid!A:A)</f>
        <v>HDD</v>
      </c>
      <c r="B78" s="5" t="s">
        <v>65</v>
      </c>
      <c r="C78" s="5" t="s">
        <v>53</v>
      </c>
      <c r="D78" s="5" t="s">
        <v>54</v>
      </c>
      <c r="E78" s="5" t="s">
        <v>59</v>
      </c>
      <c r="F78" s="5" t="s">
        <v>57</v>
      </c>
      <c r="G78" s="5">
        <v>4282.0619999999999</v>
      </c>
      <c r="H78" s="5">
        <v>2963.3470000000002</v>
      </c>
      <c r="I78" s="5">
        <v>3478.3330000000001</v>
      </c>
    </row>
    <row r="79" spans="1:9">
      <c r="A79" t="str">
        <f>_xlfn.XLOOKUP(B79, Kliimaindeksid!B:B, Kliimaindeksid!A:A)</f>
        <v>HDD</v>
      </c>
      <c r="B79" s="5" t="s">
        <v>65</v>
      </c>
      <c r="C79" s="5" t="s">
        <v>53</v>
      </c>
      <c r="D79" s="5" t="s">
        <v>54</v>
      </c>
      <c r="E79" s="5" t="s">
        <v>59</v>
      </c>
      <c r="F79" s="5" t="s">
        <v>58</v>
      </c>
      <c r="G79" s="5">
        <v>4292.5590000000002</v>
      </c>
      <c r="H79" s="5">
        <v>3019.194</v>
      </c>
      <c r="I79" s="5">
        <v>3475.7570000000001</v>
      </c>
    </row>
    <row r="80" spans="1:9">
      <c r="A80" t="str">
        <f>_xlfn.XLOOKUP(B80, Kliimaindeksid!B:B, Kliimaindeksid!A:A)</f>
        <v>HDD</v>
      </c>
      <c r="B80" s="5" t="s">
        <v>65</v>
      </c>
      <c r="C80" s="5" t="s">
        <v>60</v>
      </c>
      <c r="D80" s="5" t="s">
        <v>54</v>
      </c>
      <c r="E80" s="5" t="s">
        <v>55</v>
      </c>
      <c r="F80" s="5" t="s">
        <v>56</v>
      </c>
      <c r="G80" s="5">
        <v>5205.8789999999999</v>
      </c>
      <c r="H80" s="5">
        <v>3613.4450000000002</v>
      </c>
      <c r="I80" s="5">
        <v>4305.6109999999999</v>
      </c>
    </row>
    <row r="81" spans="1:9">
      <c r="A81" t="str">
        <f>_xlfn.XLOOKUP(B81, Kliimaindeksid!B:B, Kliimaindeksid!A:A)</f>
        <v>HDD</v>
      </c>
      <c r="B81" s="5" t="s">
        <v>65</v>
      </c>
      <c r="C81" s="5" t="s">
        <v>60</v>
      </c>
      <c r="D81" s="5" t="s">
        <v>54</v>
      </c>
      <c r="E81" s="5" t="s">
        <v>55</v>
      </c>
      <c r="F81" s="5" t="s">
        <v>57</v>
      </c>
      <c r="G81" s="5">
        <v>3909.989</v>
      </c>
      <c r="H81" s="5">
        <v>2671.13</v>
      </c>
      <c r="I81" s="5">
        <v>3294.3710000000001</v>
      </c>
    </row>
    <row r="82" spans="1:9">
      <c r="A82" t="str">
        <f>_xlfn.XLOOKUP(B82, Kliimaindeksid!B:B, Kliimaindeksid!A:A)</f>
        <v>HDD</v>
      </c>
      <c r="B82" s="5" t="s">
        <v>65</v>
      </c>
      <c r="C82" s="5" t="s">
        <v>60</v>
      </c>
      <c r="D82" s="5" t="s">
        <v>54</v>
      </c>
      <c r="E82" s="5" t="s">
        <v>55</v>
      </c>
      <c r="F82" s="5" t="s">
        <v>58</v>
      </c>
      <c r="G82" s="5">
        <v>3775.473</v>
      </c>
      <c r="H82" s="5">
        <v>2562.9360000000001</v>
      </c>
      <c r="I82" s="5">
        <v>3079.1379999999999</v>
      </c>
    </row>
    <row r="83" spans="1:9">
      <c r="A83" t="str">
        <f>_xlfn.XLOOKUP(B83, Kliimaindeksid!B:B, Kliimaindeksid!A:A)</f>
        <v>HDD</v>
      </c>
      <c r="B83" s="5" t="s">
        <v>65</v>
      </c>
      <c r="C83" s="5" t="s">
        <v>60</v>
      </c>
      <c r="D83" s="5" t="s">
        <v>54</v>
      </c>
      <c r="E83" s="5" t="s">
        <v>59</v>
      </c>
      <c r="F83" s="5" t="s">
        <v>56</v>
      </c>
      <c r="G83" s="5">
        <v>5253.723</v>
      </c>
      <c r="H83" s="5">
        <v>3593.99</v>
      </c>
      <c r="I83" s="5">
        <v>4313.6459999999997</v>
      </c>
    </row>
    <row r="84" spans="1:9">
      <c r="A84" t="str">
        <f>_xlfn.XLOOKUP(B84, Kliimaindeksid!B:B, Kliimaindeksid!A:A)</f>
        <v>HDD</v>
      </c>
      <c r="B84" s="5" t="s">
        <v>65</v>
      </c>
      <c r="C84" s="5" t="s">
        <v>60</v>
      </c>
      <c r="D84" s="5" t="s">
        <v>54</v>
      </c>
      <c r="E84" s="5" t="s">
        <v>59</v>
      </c>
      <c r="F84" s="5" t="s">
        <v>57</v>
      </c>
      <c r="G84" s="5">
        <v>3926.7139999999999</v>
      </c>
      <c r="H84" s="5">
        <v>2618.3629999999998</v>
      </c>
      <c r="I84" s="5">
        <v>3237.643</v>
      </c>
    </row>
    <row r="85" spans="1:9">
      <c r="A85" t="str">
        <f>_xlfn.XLOOKUP(B85, Kliimaindeksid!B:B, Kliimaindeksid!A:A)</f>
        <v>HDD</v>
      </c>
      <c r="B85" s="5" t="s">
        <v>65</v>
      </c>
      <c r="C85" s="5" t="s">
        <v>60</v>
      </c>
      <c r="D85" s="5" t="s">
        <v>54</v>
      </c>
      <c r="E85" s="5" t="s">
        <v>59</v>
      </c>
      <c r="F85" s="5" t="s">
        <v>58</v>
      </c>
      <c r="G85" s="5">
        <v>3753.982</v>
      </c>
      <c r="H85" s="5">
        <v>2518.2759999999998</v>
      </c>
      <c r="I85" s="5">
        <v>3052.4380000000001</v>
      </c>
    </row>
    <row r="86" spans="1:9">
      <c r="A86" t="str">
        <f>_xlfn.XLOOKUP(B86, Kliimaindeksid!B:B, Kliimaindeksid!A:A)</f>
        <v>HDD</v>
      </c>
      <c r="B86" s="5" t="s">
        <v>65</v>
      </c>
      <c r="C86" s="5" t="s">
        <v>61</v>
      </c>
      <c r="D86" s="5" t="s">
        <v>54</v>
      </c>
      <c r="E86" s="5" t="s">
        <v>55</v>
      </c>
      <c r="F86" s="5" t="s">
        <v>56</v>
      </c>
      <c r="G86" s="5">
        <v>5196.4620000000004</v>
      </c>
      <c r="H86" s="5">
        <v>3624.6190000000001</v>
      </c>
      <c r="I86" s="5">
        <v>4288.2529999999997</v>
      </c>
    </row>
    <row r="87" spans="1:9">
      <c r="A87" t="str">
        <f>_xlfn.XLOOKUP(B87, Kliimaindeksid!B:B, Kliimaindeksid!A:A)</f>
        <v>HDD</v>
      </c>
      <c r="B87" s="5" t="s">
        <v>65</v>
      </c>
      <c r="C87" s="5" t="s">
        <v>61</v>
      </c>
      <c r="D87" s="5" t="s">
        <v>54</v>
      </c>
      <c r="E87" s="5" t="s">
        <v>55</v>
      </c>
      <c r="F87" s="5" t="s">
        <v>57</v>
      </c>
      <c r="G87" s="5">
        <v>3892.6019999999999</v>
      </c>
      <c r="H87" s="5">
        <v>2666.2249999999999</v>
      </c>
      <c r="I87" s="5">
        <v>3148.8960000000002</v>
      </c>
    </row>
    <row r="88" spans="1:9">
      <c r="A88" t="str">
        <f>_xlfn.XLOOKUP(B88, Kliimaindeksid!B:B, Kliimaindeksid!A:A)</f>
        <v>HDD</v>
      </c>
      <c r="B88" s="5" t="s">
        <v>65</v>
      </c>
      <c r="C88" s="5" t="s">
        <v>61</v>
      </c>
      <c r="D88" s="5" t="s">
        <v>54</v>
      </c>
      <c r="E88" s="5" t="s">
        <v>55</v>
      </c>
      <c r="F88" s="5" t="s">
        <v>58</v>
      </c>
      <c r="G88" s="5">
        <v>3418.087</v>
      </c>
      <c r="H88" s="5">
        <v>2246.0630000000001</v>
      </c>
      <c r="I88" s="5">
        <v>2717.7629999999999</v>
      </c>
    </row>
    <row r="89" spans="1:9">
      <c r="A89" t="str">
        <f>_xlfn.XLOOKUP(B89, Kliimaindeksid!B:B, Kliimaindeksid!A:A)</f>
        <v>HDD</v>
      </c>
      <c r="B89" s="5" t="s">
        <v>65</v>
      </c>
      <c r="C89" s="5" t="s">
        <v>61</v>
      </c>
      <c r="D89" s="5" t="s">
        <v>54</v>
      </c>
      <c r="E89" s="5" t="s">
        <v>59</v>
      </c>
      <c r="F89" s="5" t="s">
        <v>56</v>
      </c>
      <c r="G89" s="5">
        <v>5243.9210000000003</v>
      </c>
      <c r="H89" s="5">
        <v>3596.3159999999998</v>
      </c>
      <c r="I89" s="5">
        <v>4292.2790000000005</v>
      </c>
    </row>
    <row r="90" spans="1:9">
      <c r="A90" t="str">
        <f>_xlfn.XLOOKUP(B90, Kliimaindeksid!B:B, Kliimaindeksid!A:A)</f>
        <v>HDD</v>
      </c>
      <c r="B90" s="5" t="s">
        <v>65</v>
      </c>
      <c r="C90" s="5" t="s">
        <v>61</v>
      </c>
      <c r="D90" s="5" t="s">
        <v>54</v>
      </c>
      <c r="E90" s="5" t="s">
        <v>59</v>
      </c>
      <c r="F90" s="5" t="s">
        <v>57</v>
      </c>
      <c r="G90" s="5">
        <v>3892.6570000000002</v>
      </c>
      <c r="H90" s="5">
        <v>2631.2739999999999</v>
      </c>
      <c r="I90" s="5">
        <v>3086.18</v>
      </c>
    </row>
    <row r="91" spans="1:9">
      <c r="A91" t="str">
        <f>_xlfn.XLOOKUP(B91, Kliimaindeksid!B:B, Kliimaindeksid!A:A)</f>
        <v>HDD</v>
      </c>
      <c r="B91" s="5" t="s">
        <v>65</v>
      </c>
      <c r="C91" s="5" t="s">
        <v>61</v>
      </c>
      <c r="D91" s="5" t="s">
        <v>54</v>
      </c>
      <c r="E91" s="5" t="s">
        <v>59</v>
      </c>
      <c r="F91" s="5" t="s">
        <v>58</v>
      </c>
      <c r="G91" s="5">
        <v>3404.3</v>
      </c>
      <c r="H91" s="5">
        <v>2219.627</v>
      </c>
      <c r="I91" s="5">
        <v>2670.884</v>
      </c>
    </row>
    <row r="92" spans="1:9">
      <c r="A92" t="str">
        <f>_xlfn.XLOOKUP(B92, Kliimaindeksid!B:B, Kliimaindeksid!A:A)</f>
        <v>HDD</v>
      </c>
      <c r="B92" s="5" t="s">
        <v>65</v>
      </c>
      <c r="C92" s="5" t="s">
        <v>62</v>
      </c>
      <c r="D92" s="5" t="s">
        <v>54</v>
      </c>
      <c r="E92" s="5" t="s">
        <v>55</v>
      </c>
      <c r="F92" s="5" t="s">
        <v>56</v>
      </c>
      <c r="G92" s="5">
        <v>5150.5609999999997</v>
      </c>
      <c r="H92" s="5">
        <v>3585.5909999999999</v>
      </c>
      <c r="I92" s="5">
        <v>4259.7759999999998</v>
      </c>
    </row>
    <row r="93" spans="1:9">
      <c r="A93" t="str">
        <f>_xlfn.XLOOKUP(B93, Kliimaindeksid!B:B, Kliimaindeksid!A:A)</f>
        <v>HDD</v>
      </c>
      <c r="B93" s="5" t="s">
        <v>65</v>
      </c>
      <c r="C93" s="5" t="s">
        <v>62</v>
      </c>
      <c r="D93" s="5" t="s">
        <v>54</v>
      </c>
      <c r="E93" s="5" t="s">
        <v>55</v>
      </c>
      <c r="F93" s="5" t="s">
        <v>57</v>
      </c>
      <c r="G93" s="5">
        <v>3786.6819999999998</v>
      </c>
      <c r="H93" s="5">
        <v>2498.7399999999998</v>
      </c>
      <c r="I93" s="5">
        <v>3091.0340000000001</v>
      </c>
    </row>
    <row r="94" spans="1:9">
      <c r="A94" t="str">
        <f>_xlfn.XLOOKUP(B94, Kliimaindeksid!B:B, Kliimaindeksid!A:A)</f>
        <v>HDD</v>
      </c>
      <c r="B94" s="5" t="s">
        <v>65</v>
      </c>
      <c r="C94" s="5" t="s">
        <v>62</v>
      </c>
      <c r="D94" s="5" t="s">
        <v>54</v>
      </c>
      <c r="E94" s="5" t="s">
        <v>55</v>
      </c>
      <c r="F94" s="5" t="s">
        <v>58</v>
      </c>
      <c r="G94" s="5">
        <v>3217.5030000000002</v>
      </c>
      <c r="H94" s="5">
        <v>2015.16</v>
      </c>
      <c r="I94" s="5">
        <v>2552.7379999999998</v>
      </c>
    </row>
    <row r="95" spans="1:9">
      <c r="A95" t="str">
        <f>_xlfn.XLOOKUP(B95, Kliimaindeksid!B:B, Kliimaindeksid!A:A)</f>
        <v>HDD</v>
      </c>
      <c r="B95" s="5" t="s">
        <v>65</v>
      </c>
      <c r="C95" s="5" t="s">
        <v>62</v>
      </c>
      <c r="D95" s="5" t="s">
        <v>54</v>
      </c>
      <c r="E95" s="5" t="s">
        <v>59</v>
      </c>
      <c r="F95" s="5" t="s">
        <v>56</v>
      </c>
      <c r="G95" s="5">
        <v>5194.5169999999998</v>
      </c>
      <c r="H95" s="5">
        <v>3568.2979999999998</v>
      </c>
      <c r="I95" s="5">
        <v>4260.8419999999996</v>
      </c>
    </row>
    <row r="96" spans="1:9">
      <c r="A96" t="str">
        <f>_xlfn.XLOOKUP(B96, Kliimaindeksid!B:B, Kliimaindeksid!A:A)</f>
        <v>HDD</v>
      </c>
      <c r="B96" s="5" t="s">
        <v>65</v>
      </c>
      <c r="C96" s="5" t="s">
        <v>62</v>
      </c>
      <c r="D96" s="5" t="s">
        <v>54</v>
      </c>
      <c r="E96" s="5" t="s">
        <v>59</v>
      </c>
      <c r="F96" s="5" t="s">
        <v>57</v>
      </c>
      <c r="G96" s="5">
        <v>3775.8359999999998</v>
      </c>
      <c r="H96" s="5">
        <v>2463.3330000000001</v>
      </c>
      <c r="I96" s="5">
        <v>3032.0479999999998</v>
      </c>
    </row>
    <row r="97" spans="1:9">
      <c r="A97" t="str">
        <f>_xlfn.XLOOKUP(B97, Kliimaindeksid!B:B, Kliimaindeksid!A:A)</f>
        <v>HDD</v>
      </c>
      <c r="B97" s="5" t="s">
        <v>65</v>
      </c>
      <c r="C97" s="5" t="s">
        <v>62</v>
      </c>
      <c r="D97" s="5" t="s">
        <v>54</v>
      </c>
      <c r="E97" s="5" t="s">
        <v>59</v>
      </c>
      <c r="F97" s="5" t="s">
        <v>58</v>
      </c>
      <c r="G97" s="5">
        <v>3196.491</v>
      </c>
      <c r="H97" s="5">
        <v>1977.989</v>
      </c>
      <c r="I97" s="5">
        <v>2507.3580000000002</v>
      </c>
    </row>
    <row r="98" spans="1:9">
      <c r="A98" t="str">
        <f>_xlfn.XLOOKUP(B98, Kliimaindeksid!B:B, Kliimaindeksid!A:A)</f>
        <v>MRSOS</v>
      </c>
      <c r="B98" s="5" t="s">
        <v>66</v>
      </c>
      <c r="C98" s="5" t="s">
        <v>53</v>
      </c>
      <c r="D98" s="5" t="s">
        <v>54</v>
      </c>
      <c r="E98" s="5" t="s">
        <v>55</v>
      </c>
      <c r="F98" s="5" t="s">
        <v>56</v>
      </c>
      <c r="G98" s="5">
        <v>35.618749999999999</v>
      </c>
      <c r="H98" s="5">
        <v>30.038170000000001</v>
      </c>
      <c r="I98" s="5">
        <v>33.232599999999998</v>
      </c>
    </row>
    <row r="99" spans="1:9">
      <c r="A99" t="str">
        <f>_xlfn.XLOOKUP(B99, Kliimaindeksid!B:B, Kliimaindeksid!A:A)</f>
        <v>MRSOS</v>
      </c>
      <c r="B99" s="5" t="s">
        <v>66</v>
      </c>
      <c r="C99" s="5" t="s">
        <v>53</v>
      </c>
      <c r="D99" s="5" t="s">
        <v>54</v>
      </c>
      <c r="E99" s="5" t="s">
        <v>55</v>
      </c>
      <c r="F99" s="5" t="s">
        <v>57</v>
      </c>
      <c r="G99" s="5">
        <v>34.037439999999997</v>
      </c>
      <c r="H99" s="5">
        <v>28.000240000000002</v>
      </c>
      <c r="I99" s="5">
        <v>31.614920000000001</v>
      </c>
    </row>
    <row r="100" spans="1:9">
      <c r="A100" t="str">
        <f>_xlfn.XLOOKUP(B100, Kliimaindeksid!B:B, Kliimaindeksid!A:A)</f>
        <v>MRSOS</v>
      </c>
      <c r="B100" s="5" t="s">
        <v>66</v>
      </c>
      <c r="C100" s="5" t="s">
        <v>53</v>
      </c>
      <c r="D100" s="5" t="s">
        <v>54</v>
      </c>
      <c r="E100" s="5" t="s">
        <v>55</v>
      </c>
      <c r="F100" s="5" t="s">
        <v>58</v>
      </c>
      <c r="G100" s="5">
        <v>33.615110000000001</v>
      </c>
      <c r="H100" s="5">
        <v>27.675270000000001</v>
      </c>
      <c r="I100" s="5">
        <v>31.162929999999999</v>
      </c>
    </row>
    <row r="101" spans="1:9">
      <c r="A101" t="str">
        <f>_xlfn.XLOOKUP(B101, Kliimaindeksid!B:B, Kliimaindeksid!A:A)</f>
        <v>MRSOS</v>
      </c>
      <c r="B101" s="5" t="s">
        <v>66</v>
      </c>
      <c r="C101" s="5" t="s">
        <v>53</v>
      </c>
      <c r="D101" s="5" t="s">
        <v>54</v>
      </c>
      <c r="E101" s="5" t="s">
        <v>59</v>
      </c>
      <c r="F101" s="5" t="s">
        <v>56</v>
      </c>
      <c r="G101" s="5">
        <v>34.994349999999997</v>
      </c>
      <c r="H101" s="5">
        <v>28.95459</v>
      </c>
      <c r="I101" s="5">
        <v>33.055340000000001</v>
      </c>
    </row>
    <row r="102" spans="1:9">
      <c r="A102" t="str">
        <f>_xlfn.XLOOKUP(B102, Kliimaindeksid!B:B, Kliimaindeksid!A:A)</f>
        <v>MRSOS</v>
      </c>
      <c r="B102" s="5" t="s">
        <v>66</v>
      </c>
      <c r="C102" s="5" t="s">
        <v>53</v>
      </c>
      <c r="D102" s="5" t="s">
        <v>54</v>
      </c>
      <c r="E102" s="5" t="s">
        <v>59</v>
      </c>
      <c r="F102" s="5" t="s">
        <v>57</v>
      </c>
      <c r="G102" s="5">
        <v>33.446170000000002</v>
      </c>
      <c r="H102" s="5">
        <v>27.181760000000001</v>
      </c>
      <c r="I102" s="5">
        <v>31.596029999999999</v>
      </c>
    </row>
    <row r="103" spans="1:9">
      <c r="A103" t="str">
        <f>_xlfn.XLOOKUP(B103, Kliimaindeksid!B:B, Kliimaindeksid!A:A)</f>
        <v>MRSOS</v>
      </c>
      <c r="B103" s="5" t="s">
        <v>66</v>
      </c>
      <c r="C103" s="5" t="s">
        <v>53</v>
      </c>
      <c r="D103" s="5" t="s">
        <v>54</v>
      </c>
      <c r="E103" s="5" t="s">
        <v>59</v>
      </c>
      <c r="F103" s="5" t="s">
        <v>58</v>
      </c>
      <c r="G103" s="5">
        <v>33.186799999999998</v>
      </c>
      <c r="H103" s="5">
        <v>26.916789999999999</v>
      </c>
      <c r="I103" s="5">
        <v>31.212479999999999</v>
      </c>
    </row>
    <row r="104" spans="1:9">
      <c r="A104" t="str">
        <f>_xlfn.XLOOKUP(B104, Kliimaindeksid!B:B, Kliimaindeksid!A:A)</f>
        <v>MRSOS</v>
      </c>
      <c r="B104" s="5" t="s">
        <v>66</v>
      </c>
      <c r="C104" s="5" t="s">
        <v>60</v>
      </c>
      <c r="D104" s="5" t="s">
        <v>54</v>
      </c>
      <c r="E104" s="5" t="s">
        <v>55</v>
      </c>
      <c r="F104" s="5" t="s">
        <v>56</v>
      </c>
      <c r="G104" s="5">
        <v>35.618749999999999</v>
      </c>
      <c r="H104" s="5">
        <v>30.038170000000001</v>
      </c>
      <c r="I104" s="5">
        <v>33.232599999999998</v>
      </c>
    </row>
    <row r="105" spans="1:9">
      <c r="A105" t="str">
        <f>_xlfn.XLOOKUP(B105, Kliimaindeksid!B:B, Kliimaindeksid!A:A)</f>
        <v>MRSOS</v>
      </c>
      <c r="B105" s="5" t="s">
        <v>66</v>
      </c>
      <c r="C105" s="5" t="s">
        <v>60</v>
      </c>
      <c r="D105" s="5" t="s">
        <v>54</v>
      </c>
      <c r="E105" s="5" t="s">
        <v>55</v>
      </c>
      <c r="F105" s="5" t="s">
        <v>57</v>
      </c>
      <c r="G105" s="5">
        <v>33.592559999999999</v>
      </c>
      <c r="H105" s="5">
        <v>27.71274</v>
      </c>
      <c r="I105" s="5">
        <v>30.965599999999998</v>
      </c>
    </row>
    <row r="106" spans="1:9">
      <c r="A106" t="str">
        <f>_xlfn.XLOOKUP(B106, Kliimaindeksid!B:B, Kliimaindeksid!A:A)</f>
        <v>MRSOS</v>
      </c>
      <c r="B106" s="5" t="s">
        <v>66</v>
      </c>
      <c r="C106" s="5" t="s">
        <v>60</v>
      </c>
      <c r="D106" s="5" t="s">
        <v>54</v>
      </c>
      <c r="E106" s="5" t="s">
        <v>55</v>
      </c>
      <c r="F106" s="5" t="s">
        <v>58</v>
      </c>
      <c r="G106" s="5">
        <v>33.444690000000001</v>
      </c>
      <c r="H106" s="5">
        <v>26.995239999999999</v>
      </c>
      <c r="I106" s="5">
        <v>31.042560000000002</v>
      </c>
    </row>
    <row r="107" spans="1:9">
      <c r="A107" t="str">
        <f>_xlfn.XLOOKUP(B107, Kliimaindeksid!B:B, Kliimaindeksid!A:A)</f>
        <v>MRSOS</v>
      </c>
      <c r="B107" s="5" t="s">
        <v>66</v>
      </c>
      <c r="C107" s="5" t="s">
        <v>60</v>
      </c>
      <c r="D107" s="5" t="s">
        <v>54</v>
      </c>
      <c r="E107" s="5" t="s">
        <v>59</v>
      </c>
      <c r="F107" s="5" t="s">
        <v>56</v>
      </c>
      <c r="G107" s="5">
        <v>34.994349999999997</v>
      </c>
      <c r="H107" s="5">
        <v>28.95459</v>
      </c>
      <c r="I107" s="5">
        <v>33.055340000000001</v>
      </c>
    </row>
    <row r="108" spans="1:9">
      <c r="A108" t="str">
        <f>_xlfn.XLOOKUP(B108, Kliimaindeksid!B:B, Kliimaindeksid!A:A)</f>
        <v>MRSOS</v>
      </c>
      <c r="B108" s="5" t="s">
        <v>66</v>
      </c>
      <c r="C108" s="5" t="s">
        <v>60</v>
      </c>
      <c r="D108" s="5" t="s">
        <v>54</v>
      </c>
      <c r="E108" s="5" t="s">
        <v>59</v>
      </c>
      <c r="F108" s="5" t="s">
        <v>57</v>
      </c>
      <c r="G108" s="5">
        <v>33.074260000000002</v>
      </c>
      <c r="H108" s="5">
        <v>26.829940000000001</v>
      </c>
      <c r="I108" s="5">
        <v>30.792280000000002</v>
      </c>
    </row>
    <row r="109" spans="1:9">
      <c r="A109" t="str">
        <f>_xlfn.XLOOKUP(B109, Kliimaindeksid!B:B, Kliimaindeksid!A:A)</f>
        <v>MRSOS</v>
      </c>
      <c r="B109" s="5" t="s">
        <v>66</v>
      </c>
      <c r="C109" s="5" t="s">
        <v>60</v>
      </c>
      <c r="D109" s="5" t="s">
        <v>54</v>
      </c>
      <c r="E109" s="5" t="s">
        <v>59</v>
      </c>
      <c r="F109" s="5" t="s">
        <v>58</v>
      </c>
      <c r="G109" s="5">
        <v>32.86157</v>
      </c>
      <c r="H109" s="5">
        <v>26.40823</v>
      </c>
      <c r="I109" s="5">
        <v>30.819579999999998</v>
      </c>
    </row>
    <row r="110" spans="1:9">
      <c r="A110" t="str">
        <f>_xlfn.XLOOKUP(B110, Kliimaindeksid!B:B, Kliimaindeksid!A:A)</f>
        <v>MRSOS</v>
      </c>
      <c r="B110" s="5" t="s">
        <v>66</v>
      </c>
      <c r="C110" s="5" t="s">
        <v>61</v>
      </c>
      <c r="D110" s="5" t="s">
        <v>54</v>
      </c>
      <c r="E110" s="5" t="s">
        <v>55</v>
      </c>
      <c r="F110" s="5" t="s">
        <v>56</v>
      </c>
      <c r="G110" s="5">
        <v>36.156059999999997</v>
      </c>
      <c r="H110" s="5">
        <v>30.571919999999999</v>
      </c>
      <c r="I110" s="5">
        <v>33.668979999999998</v>
      </c>
    </row>
    <row r="111" spans="1:9">
      <c r="A111" t="str">
        <f>_xlfn.XLOOKUP(B111, Kliimaindeksid!B:B, Kliimaindeksid!A:A)</f>
        <v>MRSOS</v>
      </c>
      <c r="B111" s="5" t="s">
        <v>66</v>
      </c>
      <c r="C111" s="5" t="s">
        <v>61</v>
      </c>
      <c r="D111" s="5" t="s">
        <v>54</v>
      </c>
      <c r="E111" s="5" t="s">
        <v>55</v>
      </c>
      <c r="F111" s="5" t="s">
        <v>57</v>
      </c>
      <c r="G111" s="5">
        <v>33.980420000000002</v>
      </c>
      <c r="H111" s="5">
        <v>27.673549999999999</v>
      </c>
      <c r="I111" s="5">
        <v>30.959800000000001</v>
      </c>
    </row>
    <row r="112" spans="1:9">
      <c r="A112" t="str">
        <f>_xlfn.XLOOKUP(B112, Kliimaindeksid!B:B, Kliimaindeksid!A:A)</f>
        <v>MRSOS</v>
      </c>
      <c r="B112" s="5" t="s">
        <v>66</v>
      </c>
      <c r="C112" s="5" t="s">
        <v>61</v>
      </c>
      <c r="D112" s="5" t="s">
        <v>54</v>
      </c>
      <c r="E112" s="5" t="s">
        <v>55</v>
      </c>
      <c r="F112" s="5" t="s">
        <v>58</v>
      </c>
      <c r="G112" s="5">
        <v>33.049950000000003</v>
      </c>
      <c r="H112" s="5">
        <v>27.053100000000001</v>
      </c>
      <c r="I112" s="5">
        <v>31.039729999999999</v>
      </c>
    </row>
    <row r="113" spans="1:9">
      <c r="A113" t="str">
        <f>_xlfn.XLOOKUP(B113, Kliimaindeksid!B:B, Kliimaindeksid!A:A)</f>
        <v>MRSOS</v>
      </c>
      <c r="B113" s="5" t="s">
        <v>66</v>
      </c>
      <c r="C113" s="5" t="s">
        <v>61</v>
      </c>
      <c r="D113" s="5" t="s">
        <v>54</v>
      </c>
      <c r="E113" s="5" t="s">
        <v>59</v>
      </c>
      <c r="F113" s="5" t="s">
        <v>56</v>
      </c>
      <c r="G113" s="5">
        <v>35.893439999999998</v>
      </c>
      <c r="H113" s="5">
        <v>29.837009999999999</v>
      </c>
      <c r="I113" s="5">
        <v>33.41769</v>
      </c>
    </row>
    <row r="114" spans="1:9">
      <c r="A114" t="str">
        <f>_xlfn.XLOOKUP(B114, Kliimaindeksid!B:B, Kliimaindeksid!A:A)</f>
        <v>MRSOS</v>
      </c>
      <c r="B114" s="5" t="s">
        <v>66</v>
      </c>
      <c r="C114" s="5" t="s">
        <v>61</v>
      </c>
      <c r="D114" s="5" t="s">
        <v>54</v>
      </c>
      <c r="E114" s="5" t="s">
        <v>59</v>
      </c>
      <c r="F114" s="5" t="s">
        <v>57</v>
      </c>
      <c r="G114" s="5">
        <v>32.551250000000003</v>
      </c>
      <c r="H114" s="5">
        <v>26.537459999999999</v>
      </c>
      <c r="I114" s="5">
        <v>30.452960000000001</v>
      </c>
    </row>
    <row r="115" spans="1:9">
      <c r="A115" t="str">
        <f>_xlfn.XLOOKUP(B115, Kliimaindeksid!B:B, Kliimaindeksid!A:A)</f>
        <v>MRSOS</v>
      </c>
      <c r="B115" s="5" t="s">
        <v>66</v>
      </c>
      <c r="C115" s="5" t="s">
        <v>61</v>
      </c>
      <c r="D115" s="5" t="s">
        <v>54</v>
      </c>
      <c r="E115" s="5" t="s">
        <v>59</v>
      </c>
      <c r="F115" s="5" t="s">
        <v>58</v>
      </c>
      <c r="G115" s="5">
        <v>31.920970000000001</v>
      </c>
      <c r="H115" s="5">
        <v>25.981490000000001</v>
      </c>
      <c r="I115" s="5">
        <v>29.38692</v>
      </c>
    </row>
    <row r="116" spans="1:9">
      <c r="A116" t="str">
        <f>_xlfn.XLOOKUP(B116, Kliimaindeksid!B:B, Kliimaindeksid!A:A)</f>
        <v>MRSOS</v>
      </c>
      <c r="B116" s="5" t="s">
        <v>66</v>
      </c>
      <c r="C116" s="5" t="s">
        <v>62</v>
      </c>
      <c r="D116" s="5" t="s">
        <v>54</v>
      </c>
      <c r="E116" s="5" t="s">
        <v>55</v>
      </c>
      <c r="F116" s="5" t="s">
        <v>56</v>
      </c>
      <c r="G116" s="5">
        <v>36.628570000000003</v>
      </c>
      <c r="H116" s="5">
        <v>30.88184</v>
      </c>
      <c r="I116" s="5">
        <v>34.169930000000001</v>
      </c>
    </row>
    <row r="117" spans="1:9">
      <c r="A117" t="str">
        <f>_xlfn.XLOOKUP(B117, Kliimaindeksid!B:B, Kliimaindeksid!A:A)</f>
        <v>MRSOS</v>
      </c>
      <c r="B117" s="5" t="s">
        <v>66</v>
      </c>
      <c r="C117" s="5" t="s">
        <v>62</v>
      </c>
      <c r="D117" s="5" t="s">
        <v>54</v>
      </c>
      <c r="E117" s="5" t="s">
        <v>55</v>
      </c>
      <c r="F117" s="5" t="s">
        <v>57</v>
      </c>
      <c r="G117" s="5">
        <v>34.019100000000002</v>
      </c>
      <c r="H117" s="5">
        <v>27.8154</v>
      </c>
      <c r="I117" s="5">
        <v>31.706790000000002</v>
      </c>
    </row>
    <row r="118" spans="1:9">
      <c r="A118" t="str">
        <f>_xlfn.XLOOKUP(B118, Kliimaindeksid!B:B, Kliimaindeksid!A:A)</f>
        <v>MRSOS</v>
      </c>
      <c r="B118" s="5" t="s">
        <v>66</v>
      </c>
      <c r="C118" s="5" t="s">
        <v>62</v>
      </c>
      <c r="D118" s="5" t="s">
        <v>54</v>
      </c>
      <c r="E118" s="5" t="s">
        <v>55</v>
      </c>
      <c r="F118" s="5" t="s">
        <v>58</v>
      </c>
      <c r="G118" s="5">
        <v>33.28237</v>
      </c>
      <c r="H118" s="5">
        <v>27.35755</v>
      </c>
      <c r="I118" s="5">
        <v>31.47871</v>
      </c>
    </row>
    <row r="119" spans="1:9">
      <c r="A119" t="str">
        <f>_xlfn.XLOOKUP(B119, Kliimaindeksid!B:B, Kliimaindeksid!A:A)</f>
        <v>MRSOS</v>
      </c>
      <c r="B119" s="5" t="s">
        <v>66</v>
      </c>
      <c r="C119" s="5" t="s">
        <v>62</v>
      </c>
      <c r="D119" s="5" t="s">
        <v>54</v>
      </c>
      <c r="E119" s="5" t="s">
        <v>59</v>
      </c>
      <c r="F119" s="5" t="s">
        <v>56</v>
      </c>
      <c r="G119" s="5">
        <v>36.029940000000003</v>
      </c>
      <c r="H119" s="5">
        <v>29.953320000000001</v>
      </c>
      <c r="I119" s="5">
        <v>33.741370000000003</v>
      </c>
    </row>
    <row r="120" spans="1:9">
      <c r="A120" t="str">
        <f>_xlfn.XLOOKUP(B120, Kliimaindeksid!B:B, Kliimaindeksid!A:A)</f>
        <v>MRSOS</v>
      </c>
      <c r="B120" s="5" t="s">
        <v>66</v>
      </c>
      <c r="C120" s="5" t="s">
        <v>62</v>
      </c>
      <c r="D120" s="5" t="s">
        <v>54</v>
      </c>
      <c r="E120" s="5" t="s">
        <v>59</v>
      </c>
      <c r="F120" s="5" t="s">
        <v>57</v>
      </c>
      <c r="G120" s="5">
        <v>33.691969999999998</v>
      </c>
      <c r="H120" s="5">
        <v>27.462800000000001</v>
      </c>
      <c r="I120" s="5">
        <v>31.78406</v>
      </c>
    </row>
    <row r="121" spans="1:9">
      <c r="A121" t="str">
        <f>_xlfn.XLOOKUP(B121, Kliimaindeksid!B:B, Kliimaindeksid!A:A)</f>
        <v>MRSOS</v>
      </c>
      <c r="B121" s="5" t="s">
        <v>66</v>
      </c>
      <c r="C121" s="5" t="s">
        <v>62</v>
      </c>
      <c r="D121" s="5" t="s">
        <v>54</v>
      </c>
      <c r="E121" s="5" t="s">
        <v>59</v>
      </c>
      <c r="F121" s="5" t="s">
        <v>58</v>
      </c>
      <c r="G121" s="5">
        <v>32.689929999999997</v>
      </c>
      <c r="H121" s="5">
        <v>27.065850000000001</v>
      </c>
      <c r="I121" s="5">
        <v>31.383579999999998</v>
      </c>
    </row>
    <row r="122" spans="1:9">
      <c r="B122" s="5" t="s">
        <v>67</v>
      </c>
      <c r="C122" s="5" t="s">
        <v>53</v>
      </c>
      <c r="D122" s="5" t="s">
        <v>54</v>
      </c>
      <c r="E122" s="5" t="s">
        <v>55</v>
      </c>
      <c r="F122" s="5" t="s">
        <v>56</v>
      </c>
      <c r="G122" s="5">
        <v>0.71705200000000002</v>
      </c>
      <c r="H122" s="5">
        <v>0.33166499999999999</v>
      </c>
      <c r="I122" s="5">
        <v>0.50523700000000005</v>
      </c>
    </row>
    <row r="123" spans="1:9">
      <c r="B123" s="5" t="s">
        <v>67</v>
      </c>
      <c r="C123" s="5" t="s">
        <v>53</v>
      </c>
      <c r="D123" s="5" t="s">
        <v>54</v>
      </c>
      <c r="E123" s="5" t="s">
        <v>55</v>
      </c>
      <c r="F123" s="5" t="s">
        <v>57</v>
      </c>
      <c r="G123" s="5">
        <v>0.58109299999999997</v>
      </c>
      <c r="H123" s="5">
        <v>0.207815</v>
      </c>
      <c r="I123" s="5">
        <v>0.36532700000000001</v>
      </c>
    </row>
    <row r="124" spans="1:9">
      <c r="B124" s="5" t="s">
        <v>67</v>
      </c>
      <c r="C124" s="5" t="s">
        <v>53</v>
      </c>
      <c r="D124" s="5" t="s">
        <v>54</v>
      </c>
      <c r="E124" s="5" t="s">
        <v>55</v>
      </c>
      <c r="F124" s="5" t="s">
        <v>58</v>
      </c>
      <c r="G124" s="5">
        <v>0.56606999999999996</v>
      </c>
      <c r="H124" s="5">
        <v>0.18454999999999999</v>
      </c>
      <c r="I124" s="5">
        <v>0.34556399999999998</v>
      </c>
    </row>
    <row r="125" spans="1:9">
      <c r="B125" s="5" t="s">
        <v>67</v>
      </c>
      <c r="C125" s="5" t="s">
        <v>53</v>
      </c>
      <c r="D125" s="5" t="s">
        <v>54</v>
      </c>
      <c r="E125" s="5" t="s">
        <v>59</v>
      </c>
      <c r="F125" s="5" t="s">
        <v>56</v>
      </c>
      <c r="G125" s="5">
        <v>0.73441400000000001</v>
      </c>
      <c r="H125" s="5">
        <v>0.313249</v>
      </c>
      <c r="I125" s="5">
        <v>0.50020299999999995</v>
      </c>
    </row>
    <row r="126" spans="1:9">
      <c r="B126" s="5" t="s">
        <v>67</v>
      </c>
      <c r="C126" s="5" t="s">
        <v>53</v>
      </c>
      <c r="D126" s="5" t="s">
        <v>54</v>
      </c>
      <c r="E126" s="5" t="s">
        <v>59</v>
      </c>
      <c r="F126" s="5" t="s">
        <v>57</v>
      </c>
      <c r="G126" s="5">
        <v>0.575291</v>
      </c>
      <c r="H126" s="5">
        <v>0.18349799999999999</v>
      </c>
      <c r="I126" s="5">
        <v>0.35343400000000003</v>
      </c>
    </row>
    <row r="127" spans="1:9">
      <c r="B127" s="5" t="s">
        <v>67</v>
      </c>
      <c r="C127" s="5" t="s">
        <v>53</v>
      </c>
      <c r="D127" s="5" t="s">
        <v>54</v>
      </c>
      <c r="E127" s="5" t="s">
        <v>59</v>
      </c>
      <c r="F127" s="5" t="s">
        <v>58</v>
      </c>
      <c r="G127" s="5">
        <v>0.56942599999999999</v>
      </c>
      <c r="H127" s="5">
        <v>0.16281399999999999</v>
      </c>
      <c r="I127" s="5">
        <v>0.32666000000000001</v>
      </c>
    </row>
    <row r="128" spans="1:9">
      <c r="B128" s="5" t="s">
        <v>67</v>
      </c>
      <c r="C128" s="5" t="s">
        <v>60</v>
      </c>
      <c r="D128" s="5" t="s">
        <v>54</v>
      </c>
      <c r="E128" s="5" t="s">
        <v>55</v>
      </c>
      <c r="F128" s="5" t="s">
        <v>56</v>
      </c>
      <c r="G128" s="5">
        <v>0.71960000000000002</v>
      </c>
      <c r="H128" s="5">
        <v>0.33652799999999999</v>
      </c>
      <c r="I128" s="5">
        <v>0.50803900000000002</v>
      </c>
    </row>
    <row r="129" spans="2:9">
      <c r="B129" s="5" t="s">
        <v>67</v>
      </c>
      <c r="C129" s="5" t="s">
        <v>60</v>
      </c>
      <c r="D129" s="5" t="s">
        <v>54</v>
      </c>
      <c r="E129" s="5" t="s">
        <v>55</v>
      </c>
      <c r="F129" s="5" t="s">
        <v>57</v>
      </c>
      <c r="G129" s="5">
        <v>0.54335699999999998</v>
      </c>
      <c r="H129" s="5">
        <v>0.17532900000000001</v>
      </c>
      <c r="I129" s="5">
        <v>0.33423999999999998</v>
      </c>
    </row>
    <row r="130" spans="2:9">
      <c r="B130" s="5" t="s">
        <v>67</v>
      </c>
      <c r="C130" s="5" t="s">
        <v>60</v>
      </c>
      <c r="D130" s="5" t="s">
        <v>54</v>
      </c>
      <c r="E130" s="5" t="s">
        <v>55</v>
      </c>
      <c r="F130" s="5" t="s">
        <v>58</v>
      </c>
      <c r="G130" s="5">
        <v>0.50382099999999996</v>
      </c>
      <c r="H130" s="5">
        <v>0.14446899999999999</v>
      </c>
      <c r="I130" s="5">
        <v>0.28809800000000002</v>
      </c>
    </row>
    <row r="131" spans="2:9">
      <c r="B131" s="5" t="s">
        <v>67</v>
      </c>
      <c r="C131" s="5" t="s">
        <v>60</v>
      </c>
      <c r="D131" s="5" t="s">
        <v>54</v>
      </c>
      <c r="E131" s="5" t="s">
        <v>59</v>
      </c>
      <c r="F131" s="5" t="s">
        <v>56</v>
      </c>
      <c r="G131" s="5">
        <v>0.73625499999999999</v>
      </c>
      <c r="H131" s="5">
        <v>0.31770500000000002</v>
      </c>
      <c r="I131" s="5">
        <v>0.50423200000000001</v>
      </c>
    </row>
    <row r="132" spans="2:9">
      <c r="B132" s="5" t="s">
        <v>67</v>
      </c>
      <c r="C132" s="5" t="s">
        <v>60</v>
      </c>
      <c r="D132" s="5" t="s">
        <v>54</v>
      </c>
      <c r="E132" s="5" t="s">
        <v>59</v>
      </c>
      <c r="F132" s="5" t="s">
        <v>57</v>
      </c>
      <c r="G132" s="5">
        <v>0.53696999999999995</v>
      </c>
      <c r="H132" s="5">
        <v>0.152111</v>
      </c>
      <c r="I132" s="5">
        <v>0.31201200000000001</v>
      </c>
    </row>
    <row r="133" spans="2:9">
      <c r="B133" s="5" t="s">
        <v>67</v>
      </c>
      <c r="C133" s="5" t="s">
        <v>60</v>
      </c>
      <c r="D133" s="5" t="s">
        <v>54</v>
      </c>
      <c r="E133" s="5" t="s">
        <v>59</v>
      </c>
      <c r="F133" s="5" t="s">
        <v>58</v>
      </c>
      <c r="G133" s="5">
        <v>0.49440499999999998</v>
      </c>
      <c r="H133" s="5">
        <v>0.120696</v>
      </c>
      <c r="I133" s="5">
        <v>0.27425100000000002</v>
      </c>
    </row>
    <row r="134" spans="2:9">
      <c r="B134" s="5" t="s">
        <v>67</v>
      </c>
      <c r="C134" s="5" t="s">
        <v>61</v>
      </c>
      <c r="D134" s="5" t="s">
        <v>54</v>
      </c>
      <c r="E134" s="5" t="s">
        <v>55</v>
      </c>
      <c r="F134" s="5" t="s">
        <v>56</v>
      </c>
      <c r="G134" s="5">
        <v>0.72081799999999996</v>
      </c>
      <c r="H134" s="5">
        <v>0.33882000000000001</v>
      </c>
      <c r="I134" s="5">
        <v>0.50747500000000001</v>
      </c>
    </row>
    <row r="135" spans="2:9">
      <c r="B135" s="5" t="s">
        <v>67</v>
      </c>
      <c r="C135" s="5" t="s">
        <v>61</v>
      </c>
      <c r="D135" s="5" t="s">
        <v>54</v>
      </c>
      <c r="E135" s="5" t="s">
        <v>55</v>
      </c>
      <c r="F135" s="5" t="s">
        <v>57</v>
      </c>
      <c r="G135" s="5">
        <v>0.52168099999999995</v>
      </c>
      <c r="H135" s="5">
        <v>0.160607</v>
      </c>
      <c r="I135" s="5">
        <v>0.32178899999999999</v>
      </c>
    </row>
    <row r="136" spans="2:9">
      <c r="B136" s="5" t="s">
        <v>67</v>
      </c>
      <c r="C136" s="5" t="s">
        <v>61</v>
      </c>
      <c r="D136" s="5" t="s">
        <v>54</v>
      </c>
      <c r="E136" s="5" t="s">
        <v>55</v>
      </c>
      <c r="F136" s="5" t="s">
        <v>58</v>
      </c>
      <c r="G136" s="5">
        <v>0.438023</v>
      </c>
      <c r="H136" s="5">
        <v>0.100229</v>
      </c>
      <c r="I136" s="5">
        <v>0.229236</v>
      </c>
    </row>
    <row r="137" spans="2:9">
      <c r="B137" s="5" t="s">
        <v>67</v>
      </c>
      <c r="C137" s="5" t="s">
        <v>61</v>
      </c>
      <c r="D137" s="5" t="s">
        <v>54</v>
      </c>
      <c r="E137" s="5" t="s">
        <v>59</v>
      </c>
      <c r="F137" s="5" t="s">
        <v>56</v>
      </c>
      <c r="G137" s="5">
        <v>0.73106099999999996</v>
      </c>
      <c r="H137" s="5">
        <v>0.31926399999999999</v>
      </c>
      <c r="I137" s="5">
        <v>0.49837199999999998</v>
      </c>
    </row>
    <row r="138" spans="2:9">
      <c r="B138" s="5" t="s">
        <v>67</v>
      </c>
      <c r="C138" s="5" t="s">
        <v>61</v>
      </c>
      <c r="D138" s="5" t="s">
        <v>54</v>
      </c>
      <c r="E138" s="5" t="s">
        <v>59</v>
      </c>
      <c r="F138" s="5" t="s">
        <v>57</v>
      </c>
      <c r="G138" s="5">
        <v>0.51715500000000003</v>
      </c>
      <c r="H138" s="5">
        <v>0.13214200000000001</v>
      </c>
      <c r="I138" s="5">
        <v>0.30306</v>
      </c>
    </row>
    <row r="139" spans="2:9">
      <c r="B139" s="5" t="s">
        <v>67</v>
      </c>
      <c r="C139" s="5" t="s">
        <v>61</v>
      </c>
      <c r="D139" s="5" t="s">
        <v>54</v>
      </c>
      <c r="E139" s="5" t="s">
        <v>59</v>
      </c>
      <c r="F139" s="5" t="s">
        <v>58</v>
      </c>
      <c r="G139" s="5">
        <v>0.43220700000000001</v>
      </c>
      <c r="H139" s="5">
        <v>7.6130000000000003E-2</v>
      </c>
      <c r="I139" s="5">
        <v>0.20393900000000001</v>
      </c>
    </row>
    <row r="140" spans="2:9">
      <c r="B140" s="5" t="s">
        <v>67</v>
      </c>
      <c r="C140" s="5" t="s">
        <v>62</v>
      </c>
      <c r="D140" s="5" t="s">
        <v>54</v>
      </c>
      <c r="E140" s="5" t="s">
        <v>55</v>
      </c>
      <c r="F140" s="5" t="s">
        <v>56</v>
      </c>
      <c r="G140" s="5">
        <v>0.72101999999999999</v>
      </c>
      <c r="H140" s="5">
        <v>0.33629100000000001</v>
      </c>
      <c r="I140" s="5">
        <v>0.507359</v>
      </c>
    </row>
    <row r="141" spans="2:9">
      <c r="B141" s="5" t="s">
        <v>67</v>
      </c>
      <c r="C141" s="5" t="s">
        <v>62</v>
      </c>
      <c r="D141" s="5" t="s">
        <v>54</v>
      </c>
      <c r="E141" s="5" t="s">
        <v>55</v>
      </c>
      <c r="F141" s="5" t="s">
        <v>57</v>
      </c>
      <c r="G141" s="5">
        <v>0.50592999999999999</v>
      </c>
      <c r="H141" s="5">
        <v>0.14100299999999999</v>
      </c>
      <c r="I141" s="5">
        <v>0.298288</v>
      </c>
    </row>
    <row r="142" spans="2:9">
      <c r="B142" s="5" t="s">
        <v>67</v>
      </c>
      <c r="C142" s="5" t="s">
        <v>62</v>
      </c>
      <c r="D142" s="5" t="s">
        <v>54</v>
      </c>
      <c r="E142" s="5" t="s">
        <v>55</v>
      </c>
      <c r="F142" s="5" t="s">
        <v>58</v>
      </c>
      <c r="G142" s="5">
        <v>0.39822000000000002</v>
      </c>
      <c r="H142" s="5">
        <v>6.7670999999999995E-2</v>
      </c>
      <c r="I142" s="5">
        <v>0.18443100000000001</v>
      </c>
    </row>
    <row r="143" spans="2:9">
      <c r="B143" s="5" t="s">
        <v>67</v>
      </c>
      <c r="C143" s="5" t="s">
        <v>62</v>
      </c>
      <c r="D143" s="5" t="s">
        <v>54</v>
      </c>
      <c r="E143" s="5" t="s">
        <v>59</v>
      </c>
      <c r="F143" s="5" t="s">
        <v>56</v>
      </c>
      <c r="G143" s="5">
        <v>0.73666200000000004</v>
      </c>
      <c r="H143" s="5">
        <v>0.31848500000000002</v>
      </c>
      <c r="I143" s="5">
        <v>0.50459799999999999</v>
      </c>
    </row>
    <row r="144" spans="2:9">
      <c r="B144" s="5" t="s">
        <v>67</v>
      </c>
      <c r="C144" s="5" t="s">
        <v>62</v>
      </c>
      <c r="D144" s="5" t="s">
        <v>54</v>
      </c>
      <c r="E144" s="5" t="s">
        <v>59</v>
      </c>
      <c r="F144" s="5" t="s">
        <v>57</v>
      </c>
      <c r="G144" s="5">
        <v>0.50611099999999998</v>
      </c>
      <c r="H144" s="5">
        <v>0.114258</v>
      </c>
      <c r="I144" s="5">
        <v>0.27884900000000001</v>
      </c>
    </row>
    <row r="145" spans="2:9">
      <c r="B145" s="5" t="s">
        <v>67</v>
      </c>
      <c r="C145" s="5" t="s">
        <v>62</v>
      </c>
      <c r="D145" s="5" t="s">
        <v>54</v>
      </c>
      <c r="E145" s="5" t="s">
        <v>59</v>
      </c>
      <c r="F145" s="5" t="s">
        <v>58</v>
      </c>
      <c r="G145" s="5">
        <v>0.38889200000000002</v>
      </c>
      <c r="H145" s="5">
        <v>5.6884999999999998E-2</v>
      </c>
      <c r="I145" s="5">
        <v>0.15942400000000001</v>
      </c>
    </row>
    <row r="146" spans="2:9">
      <c r="B146" s="5" t="s">
        <v>68</v>
      </c>
      <c r="C146" s="5" t="s">
        <v>53</v>
      </c>
      <c r="D146" s="5" t="s">
        <v>54</v>
      </c>
      <c r="E146" s="5" t="s">
        <v>55</v>
      </c>
      <c r="F146" s="5" t="s">
        <v>56</v>
      </c>
      <c r="G146" s="5">
        <v>2.377704</v>
      </c>
      <c r="H146" s="5">
        <v>1.3935999999999999</v>
      </c>
      <c r="I146" s="5">
        <v>1.844139</v>
      </c>
    </row>
    <row r="147" spans="2:9">
      <c r="B147" s="5" t="s">
        <v>68</v>
      </c>
      <c r="C147" s="5" t="s">
        <v>53</v>
      </c>
      <c r="D147" s="5" t="s">
        <v>54</v>
      </c>
      <c r="E147" s="5" t="s">
        <v>55</v>
      </c>
      <c r="F147" s="5" t="s">
        <v>57</v>
      </c>
      <c r="G147" s="5">
        <v>2.5313509999999999</v>
      </c>
      <c r="H147" s="5">
        <v>1.5264960000000001</v>
      </c>
      <c r="I147" s="5">
        <v>1.9932449999999999</v>
      </c>
    </row>
    <row r="148" spans="2:9">
      <c r="B148" s="5" t="s">
        <v>68</v>
      </c>
      <c r="C148" s="5" t="s">
        <v>53</v>
      </c>
      <c r="D148" s="5" t="s">
        <v>54</v>
      </c>
      <c r="E148" s="5" t="s">
        <v>55</v>
      </c>
      <c r="F148" s="5" t="s">
        <v>58</v>
      </c>
      <c r="G148" s="5">
        <v>2.5511729999999999</v>
      </c>
      <c r="H148" s="5">
        <v>1.5173350000000001</v>
      </c>
      <c r="I148" s="5">
        <v>1.999349</v>
      </c>
    </row>
    <row r="149" spans="2:9">
      <c r="B149" s="5" t="s">
        <v>68</v>
      </c>
      <c r="C149" s="5" t="s">
        <v>53</v>
      </c>
      <c r="D149" s="5" t="s">
        <v>54</v>
      </c>
      <c r="E149" s="5" t="s">
        <v>59</v>
      </c>
      <c r="F149" s="5" t="s">
        <v>56</v>
      </c>
      <c r="G149" s="5">
        <v>2.3532510000000002</v>
      </c>
      <c r="H149" s="5">
        <v>1.320309</v>
      </c>
      <c r="I149" s="5">
        <v>1.797526</v>
      </c>
    </row>
    <row r="150" spans="2:9">
      <c r="B150" s="5" t="s">
        <v>68</v>
      </c>
      <c r="C150" s="5" t="s">
        <v>53</v>
      </c>
      <c r="D150" s="5" t="s">
        <v>54</v>
      </c>
      <c r="E150" s="5" t="s">
        <v>59</v>
      </c>
      <c r="F150" s="5" t="s">
        <v>57</v>
      </c>
      <c r="G150" s="5">
        <v>2.5056080000000001</v>
      </c>
      <c r="H150" s="5">
        <v>1.429718</v>
      </c>
      <c r="I150" s="5">
        <v>1.9485269999999999</v>
      </c>
    </row>
    <row r="151" spans="2:9">
      <c r="B151" s="5" t="s">
        <v>68</v>
      </c>
      <c r="C151" s="5" t="s">
        <v>53</v>
      </c>
      <c r="D151" s="5" t="s">
        <v>54</v>
      </c>
      <c r="E151" s="5" t="s">
        <v>59</v>
      </c>
      <c r="F151" s="5" t="s">
        <v>58</v>
      </c>
      <c r="G151" s="5">
        <v>2.469659</v>
      </c>
      <c r="H151" s="5">
        <v>1.4424980000000001</v>
      </c>
      <c r="I151" s="5">
        <v>1.9366049999999999</v>
      </c>
    </row>
    <row r="152" spans="2:9">
      <c r="B152" s="5" t="s">
        <v>68</v>
      </c>
      <c r="C152" s="5" t="s">
        <v>60</v>
      </c>
      <c r="D152" s="5" t="s">
        <v>54</v>
      </c>
      <c r="E152" s="5" t="s">
        <v>55</v>
      </c>
      <c r="F152" s="5" t="s">
        <v>56</v>
      </c>
      <c r="G152" s="5">
        <v>2.377704</v>
      </c>
      <c r="H152" s="5">
        <v>1.3935999999999999</v>
      </c>
      <c r="I152" s="5">
        <v>1.844139</v>
      </c>
    </row>
    <row r="153" spans="2:9">
      <c r="B153" s="5" t="s">
        <v>68</v>
      </c>
      <c r="C153" s="5" t="s">
        <v>60</v>
      </c>
      <c r="D153" s="5" t="s">
        <v>54</v>
      </c>
      <c r="E153" s="5" t="s">
        <v>55</v>
      </c>
      <c r="F153" s="5" t="s">
        <v>57</v>
      </c>
      <c r="G153" s="5">
        <v>2.5562079999999998</v>
      </c>
      <c r="H153" s="5">
        <v>1.5587800000000001</v>
      </c>
      <c r="I153" s="5">
        <v>2.0154860000000001</v>
      </c>
    </row>
    <row r="154" spans="2:9">
      <c r="B154" s="5" t="s">
        <v>68</v>
      </c>
      <c r="C154" s="5" t="s">
        <v>60</v>
      </c>
      <c r="D154" s="5" t="s">
        <v>54</v>
      </c>
      <c r="E154" s="5" t="s">
        <v>55</v>
      </c>
      <c r="F154" s="5" t="s">
        <v>58</v>
      </c>
      <c r="G154" s="5">
        <v>2.630763</v>
      </c>
      <c r="H154" s="5">
        <v>1.5114019999999999</v>
      </c>
      <c r="I154" s="5">
        <v>2.0499909999999999</v>
      </c>
    </row>
    <row r="155" spans="2:9">
      <c r="B155" s="5" t="s">
        <v>68</v>
      </c>
      <c r="C155" s="5" t="s">
        <v>60</v>
      </c>
      <c r="D155" s="5" t="s">
        <v>54</v>
      </c>
      <c r="E155" s="5" t="s">
        <v>59</v>
      </c>
      <c r="F155" s="5" t="s">
        <v>56</v>
      </c>
      <c r="G155" s="5">
        <v>2.3532510000000002</v>
      </c>
      <c r="H155" s="5">
        <v>1.320309</v>
      </c>
      <c r="I155" s="5">
        <v>1.797526</v>
      </c>
    </row>
    <row r="156" spans="2:9">
      <c r="B156" s="5" t="s">
        <v>68</v>
      </c>
      <c r="C156" s="5" t="s">
        <v>60</v>
      </c>
      <c r="D156" s="5" t="s">
        <v>54</v>
      </c>
      <c r="E156" s="5" t="s">
        <v>59</v>
      </c>
      <c r="F156" s="5" t="s">
        <v>57</v>
      </c>
      <c r="G156" s="5">
        <v>2.5770840000000002</v>
      </c>
      <c r="H156" s="5">
        <v>1.471954</v>
      </c>
      <c r="I156" s="5">
        <v>1.969279</v>
      </c>
    </row>
    <row r="157" spans="2:9">
      <c r="B157" s="5" t="s">
        <v>68</v>
      </c>
      <c r="C157" s="5" t="s">
        <v>60</v>
      </c>
      <c r="D157" s="5" t="s">
        <v>54</v>
      </c>
      <c r="E157" s="5" t="s">
        <v>59</v>
      </c>
      <c r="F157" s="5" t="s">
        <v>58</v>
      </c>
      <c r="G157" s="5">
        <v>2.5728589999999998</v>
      </c>
      <c r="H157" s="5">
        <v>1.4352180000000001</v>
      </c>
      <c r="I157" s="5">
        <v>1.999674</v>
      </c>
    </row>
    <row r="158" spans="2:9">
      <c r="B158" s="5" t="s">
        <v>68</v>
      </c>
      <c r="C158" s="5" t="s">
        <v>61</v>
      </c>
      <c r="D158" s="5" t="s">
        <v>54</v>
      </c>
      <c r="E158" s="5" t="s">
        <v>55</v>
      </c>
      <c r="F158" s="5" t="s">
        <v>56</v>
      </c>
      <c r="G158" s="5">
        <v>2.3601999999999999</v>
      </c>
      <c r="H158" s="5">
        <v>1.380501</v>
      </c>
      <c r="I158" s="5">
        <v>1.8245100000000001</v>
      </c>
    </row>
    <row r="159" spans="2:9">
      <c r="B159" s="5" t="s">
        <v>68</v>
      </c>
      <c r="C159" s="5" t="s">
        <v>61</v>
      </c>
      <c r="D159" s="5" t="s">
        <v>54</v>
      </c>
      <c r="E159" s="5" t="s">
        <v>55</v>
      </c>
      <c r="F159" s="5" t="s">
        <v>57</v>
      </c>
      <c r="G159" s="5">
        <v>2.5738530000000002</v>
      </c>
      <c r="H159" s="5">
        <v>1.5141150000000001</v>
      </c>
      <c r="I159" s="5">
        <v>1.9947159999999999</v>
      </c>
    </row>
    <row r="160" spans="2:9">
      <c r="B160" s="5" t="s">
        <v>68</v>
      </c>
      <c r="C160" s="5" t="s">
        <v>61</v>
      </c>
      <c r="D160" s="5" t="s">
        <v>54</v>
      </c>
      <c r="E160" s="5" t="s">
        <v>55</v>
      </c>
      <c r="F160" s="5" t="s">
        <v>58</v>
      </c>
      <c r="G160" s="5">
        <v>2.6909519999999998</v>
      </c>
      <c r="H160" s="5">
        <v>1.6010580000000001</v>
      </c>
      <c r="I160" s="5">
        <v>2.1009169999999999</v>
      </c>
    </row>
    <row r="161" spans="2:9">
      <c r="B161" s="5" t="s">
        <v>68</v>
      </c>
      <c r="C161" s="5" t="s">
        <v>61</v>
      </c>
      <c r="D161" s="5" t="s">
        <v>54</v>
      </c>
      <c r="E161" s="5" t="s">
        <v>59</v>
      </c>
      <c r="F161" s="5" t="s">
        <v>56</v>
      </c>
      <c r="G161" s="5">
        <v>2.3152400000000002</v>
      </c>
      <c r="H161" s="5">
        <v>1.302397</v>
      </c>
      <c r="I161" s="5">
        <v>1.766683</v>
      </c>
    </row>
    <row r="162" spans="2:9">
      <c r="B162" s="5" t="s">
        <v>68</v>
      </c>
      <c r="C162" s="5" t="s">
        <v>61</v>
      </c>
      <c r="D162" s="5" t="s">
        <v>54</v>
      </c>
      <c r="E162" s="5" t="s">
        <v>59</v>
      </c>
      <c r="F162" s="5" t="s">
        <v>57</v>
      </c>
      <c r="G162" s="5">
        <v>2.52658</v>
      </c>
      <c r="H162" s="5">
        <v>1.452617</v>
      </c>
      <c r="I162" s="5">
        <v>1.9581299999999999</v>
      </c>
    </row>
    <row r="163" spans="2:9">
      <c r="B163" s="5" t="s">
        <v>68</v>
      </c>
      <c r="C163" s="5" t="s">
        <v>61</v>
      </c>
      <c r="D163" s="5" t="s">
        <v>54</v>
      </c>
      <c r="E163" s="5" t="s">
        <v>59</v>
      </c>
      <c r="F163" s="5" t="s">
        <v>58</v>
      </c>
      <c r="G163" s="5">
        <v>2.6644619999999999</v>
      </c>
      <c r="H163" s="5">
        <v>1.5228060000000001</v>
      </c>
      <c r="I163" s="5">
        <v>2.0453290000000002</v>
      </c>
    </row>
    <row r="164" spans="2:9">
      <c r="B164" s="5" t="s">
        <v>68</v>
      </c>
      <c r="C164" s="5" t="s">
        <v>62</v>
      </c>
      <c r="D164" s="5" t="s">
        <v>54</v>
      </c>
      <c r="E164" s="5" t="s">
        <v>55</v>
      </c>
      <c r="F164" s="5" t="s">
        <v>56</v>
      </c>
      <c r="G164" s="5">
        <v>2.3773710000000001</v>
      </c>
      <c r="H164" s="5">
        <v>1.3959459999999999</v>
      </c>
      <c r="I164" s="5">
        <v>1.841332</v>
      </c>
    </row>
    <row r="165" spans="2:9">
      <c r="B165" s="5" t="s">
        <v>68</v>
      </c>
      <c r="C165" s="5" t="s">
        <v>62</v>
      </c>
      <c r="D165" s="5" t="s">
        <v>54</v>
      </c>
      <c r="E165" s="5" t="s">
        <v>55</v>
      </c>
      <c r="F165" s="5" t="s">
        <v>57</v>
      </c>
      <c r="G165" s="5">
        <v>2.5577329999999998</v>
      </c>
      <c r="H165" s="5">
        <v>1.519997</v>
      </c>
      <c r="I165" s="5">
        <v>2.0375740000000002</v>
      </c>
    </row>
    <row r="166" spans="2:9">
      <c r="B166" s="5" t="s">
        <v>68</v>
      </c>
      <c r="C166" s="5" t="s">
        <v>62</v>
      </c>
      <c r="D166" s="5" t="s">
        <v>54</v>
      </c>
      <c r="E166" s="5" t="s">
        <v>55</v>
      </c>
      <c r="F166" s="5" t="s">
        <v>58</v>
      </c>
      <c r="G166" s="5">
        <v>2.7890459999999999</v>
      </c>
      <c r="H166" s="5">
        <v>1.602096</v>
      </c>
      <c r="I166" s="5">
        <v>2.1416710000000001</v>
      </c>
    </row>
    <row r="167" spans="2:9">
      <c r="B167" s="5" t="s">
        <v>68</v>
      </c>
      <c r="C167" s="5" t="s">
        <v>62</v>
      </c>
      <c r="D167" s="5" t="s">
        <v>54</v>
      </c>
      <c r="E167" s="5" t="s">
        <v>59</v>
      </c>
      <c r="F167" s="5" t="s">
        <v>56</v>
      </c>
      <c r="G167" s="5">
        <v>2.3500670000000001</v>
      </c>
      <c r="H167" s="5">
        <v>1.329882</v>
      </c>
      <c r="I167" s="5">
        <v>1.797526</v>
      </c>
    </row>
    <row r="168" spans="2:9">
      <c r="B168" s="5" t="s">
        <v>68</v>
      </c>
      <c r="C168" s="5" t="s">
        <v>62</v>
      </c>
      <c r="D168" s="5" t="s">
        <v>54</v>
      </c>
      <c r="E168" s="5" t="s">
        <v>59</v>
      </c>
      <c r="F168" s="5" t="s">
        <v>57</v>
      </c>
      <c r="G168" s="5">
        <v>2.5677050000000001</v>
      </c>
      <c r="H168" s="5">
        <v>1.441907</v>
      </c>
      <c r="I168" s="5">
        <v>1.9975179999999999</v>
      </c>
    </row>
    <row r="169" spans="2:9">
      <c r="B169" s="5" t="s">
        <v>68</v>
      </c>
      <c r="C169" s="5" t="s">
        <v>62</v>
      </c>
      <c r="D169" s="5" t="s">
        <v>54</v>
      </c>
      <c r="E169" s="5" t="s">
        <v>59</v>
      </c>
      <c r="F169" s="5" t="s">
        <v>58</v>
      </c>
      <c r="G169" s="5">
        <v>2.823664</v>
      </c>
      <c r="H169" s="5">
        <v>1.5395810000000001</v>
      </c>
      <c r="I169" s="5">
        <v>2.13029</v>
      </c>
    </row>
    <row r="170" spans="2:9">
      <c r="B170" s="5" t="s">
        <v>69</v>
      </c>
      <c r="C170" s="5" t="s">
        <v>53</v>
      </c>
      <c r="D170" s="5" t="s">
        <v>54</v>
      </c>
      <c r="E170" s="5" t="s">
        <v>55</v>
      </c>
      <c r="F170" s="5" t="s">
        <v>56</v>
      </c>
      <c r="G170" s="5">
        <v>14.19359</v>
      </c>
      <c r="H170" s="5">
        <v>9.2626139999999992</v>
      </c>
      <c r="I170" s="5">
        <v>11.71923</v>
      </c>
    </row>
    <row r="171" spans="2:9">
      <c r="B171" s="5" t="s">
        <v>69</v>
      </c>
      <c r="C171" s="5" t="s">
        <v>53</v>
      </c>
      <c r="D171" s="5" t="s">
        <v>54</v>
      </c>
      <c r="E171" s="5" t="s">
        <v>55</v>
      </c>
      <c r="F171" s="5" t="s">
        <v>57</v>
      </c>
      <c r="G171" s="5">
        <v>14.5183</v>
      </c>
      <c r="H171" s="5">
        <v>9.6763510000000004</v>
      </c>
      <c r="I171" s="5">
        <v>12.013680000000001</v>
      </c>
    </row>
    <row r="172" spans="2:9">
      <c r="B172" s="5" t="s">
        <v>69</v>
      </c>
      <c r="C172" s="5" t="s">
        <v>53</v>
      </c>
      <c r="D172" s="5" t="s">
        <v>54</v>
      </c>
      <c r="E172" s="5" t="s">
        <v>55</v>
      </c>
      <c r="F172" s="5" t="s">
        <v>58</v>
      </c>
      <c r="G172" s="5">
        <v>14.1808</v>
      </c>
      <c r="H172" s="5">
        <v>9.7130419999999997</v>
      </c>
      <c r="I172" s="5">
        <v>11.95106</v>
      </c>
    </row>
    <row r="173" spans="2:9">
      <c r="B173" s="5" t="s">
        <v>69</v>
      </c>
      <c r="C173" s="5" t="s">
        <v>53</v>
      </c>
      <c r="D173" s="5" t="s">
        <v>54</v>
      </c>
      <c r="E173" s="5" t="s">
        <v>59</v>
      </c>
      <c r="F173" s="5" t="s">
        <v>56</v>
      </c>
      <c r="G173" s="5">
        <v>13.840059999999999</v>
      </c>
      <c r="H173" s="5">
        <v>8.8143480000000007</v>
      </c>
      <c r="I173" s="5">
        <v>11.381919999999999</v>
      </c>
    </row>
    <row r="174" spans="2:9">
      <c r="B174" s="5" t="s">
        <v>69</v>
      </c>
      <c r="C174" s="5" t="s">
        <v>53</v>
      </c>
      <c r="D174" s="5" t="s">
        <v>54</v>
      </c>
      <c r="E174" s="5" t="s">
        <v>59</v>
      </c>
      <c r="F174" s="5" t="s">
        <v>57</v>
      </c>
      <c r="G174" s="5">
        <v>13.979200000000001</v>
      </c>
      <c r="H174" s="5">
        <v>9.1604170000000007</v>
      </c>
      <c r="I174" s="5">
        <v>11.664059999999999</v>
      </c>
    </row>
    <row r="175" spans="2:9">
      <c r="B175" s="5" t="s">
        <v>69</v>
      </c>
      <c r="C175" s="5" t="s">
        <v>53</v>
      </c>
      <c r="D175" s="5" t="s">
        <v>54</v>
      </c>
      <c r="E175" s="5" t="s">
        <v>59</v>
      </c>
      <c r="F175" s="5" t="s">
        <v>58</v>
      </c>
      <c r="G175" s="5">
        <v>13.88167</v>
      </c>
      <c r="H175" s="5">
        <v>9.1442840000000007</v>
      </c>
      <c r="I175" s="5">
        <v>11.58333</v>
      </c>
    </row>
    <row r="176" spans="2:9">
      <c r="B176" s="5" t="s">
        <v>69</v>
      </c>
      <c r="C176" s="5" t="s">
        <v>60</v>
      </c>
      <c r="D176" s="5" t="s">
        <v>54</v>
      </c>
      <c r="E176" s="5" t="s">
        <v>55</v>
      </c>
      <c r="F176" s="5" t="s">
        <v>56</v>
      </c>
      <c r="G176" s="5">
        <v>14.19359</v>
      </c>
      <c r="H176" s="5">
        <v>9.2626139999999992</v>
      </c>
      <c r="I176" s="5">
        <v>11.71923</v>
      </c>
    </row>
    <row r="177" spans="2:9">
      <c r="B177" s="5" t="s">
        <v>69</v>
      </c>
      <c r="C177" s="5" t="s">
        <v>60</v>
      </c>
      <c r="D177" s="5" t="s">
        <v>54</v>
      </c>
      <c r="E177" s="5" t="s">
        <v>55</v>
      </c>
      <c r="F177" s="5" t="s">
        <v>57</v>
      </c>
      <c r="G177" s="5">
        <v>14.43722</v>
      </c>
      <c r="H177" s="5">
        <v>9.7207279999999994</v>
      </c>
      <c r="I177" s="5">
        <v>12.04355</v>
      </c>
    </row>
    <row r="178" spans="2:9">
      <c r="B178" s="5" t="s">
        <v>69</v>
      </c>
      <c r="C178" s="5" t="s">
        <v>60</v>
      </c>
      <c r="D178" s="5" t="s">
        <v>54</v>
      </c>
      <c r="E178" s="5" t="s">
        <v>55</v>
      </c>
      <c r="F178" s="5" t="s">
        <v>58</v>
      </c>
      <c r="G178" s="5">
        <v>14.52826</v>
      </c>
      <c r="H178" s="5">
        <v>9.5721589999999992</v>
      </c>
      <c r="I178" s="5">
        <v>12.168329999999999</v>
      </c>
    </row>
    <row r="179" spans="2:9">
      <c r="B179" s="5" t="s">
        <v>69</v>
      </c>
      <c r="C179" s="5" t="s">
        <v>60</v>
      </c>
      <c r="D179" s="5" t="s">
        <v>54</v>
      </c>
      <c r="E179" s="5" t="s">
        <v>59</v>
      </c>
      <c r="F179" s="5" t="s">
        <v>56</v>
      </c>
      <c r="G179" s="5">
        <v>13.840059999999999</v>
      </c>
      <c r="H179" s="5">
        <v>8.8143480000000007</v>
      </c>
      <c r="I179" s="5">
        <v>11.381919999999999</v>
      </c>
    </row>
    <row r="180" spans="2:9">
      <c r="B180" s="5" t="s">
        <v>69</v>
      </c>
      <c r="C180" s="5" t="s">
        <v>60</v>
      </c>
      <c r="D180" s="5" t="s">
        <v>54</v>
      </c>
      <c r="E180" s="5" t="s">
        <v>59</v>
      </c>
      <c r="F180" s="5" t="s">
        <v>57</v>
      </c>
      <c r="G180" s="5">
        <v>14.084530000000001</v>
      </c>
      <c r="H180" s="5">
        <v>9.220364</v>
      </c>
      <c r="I180" s="5">
        <v>11.71875</v>
      </c>
    </row>
    <row r="181" spans="2:9">
      <c r="B181" s="5" t="s">
        <v>69</v>
      </c>
      <c r="C181" s="5" t="s">
        <v>60</v>
      </c>
      <c r="D181" s="5" t="s">
        <v>54</v>
      </c>
      <c r="E181" s="5" t="s">
        <v>59</v>
      </c>
      <c r="F181" s="5" t="s">
        <v>58</v>
      </c>
      <c r="G181" s="5">
        <v>14.16051</v>
      </c>
      <c r="H181" s="5">
        <v>9.1945530000000009</v>
      </c>
      <c r="I181" s="5">
        <v>11.78792</v>
      </c>
    </row>
    <row r="182" spans="2:9">
      <c r="B182" s="5" t="s">
        <v>69</v>
      </c>
      <c r="C182" s="5" t="s">
        <v>61</v>
      </c>
      <c r="D182" s="5" t="s">
        <v>54</v>
      </c>
      <c r="E182" s="5" t="s">
        <v>55</v>
      </c>
      <c r="F182" s="5" t="s">
        <v>56</v>
      </c>
      <c r="G182" s="5">
        <v>14.15719</v>
      </c>
      <c r="H182" s="5">
        <v>9.1955950000000009</v>
      </c>
      <c r="I182" s="5">
        <v>11.71923</v>
      </c>
    </row>
    <row r="183" spans="2:9">
      <c r="B183" s="5" t="s">
        <v>69</v>
      </c>
      <c r="C183" s="5" t="s">
        <v>61</v>
      </c>
      <c r="D183" s="5" t="s">
        <v>54</v>
      </c>
      <c r="E183" s="5" t="s">
        <v>55</v>
      </c>
      <c r="F183" s="5" t="s">
        <v>57</v>
      </c>
      <c r="G183" s="5">
        <v>14.469279999999999</v>
      </c>
      <c r="H183" s="5">
        <v>9.4354669999999992</v>
      </c>
      <c r="I183" s="5">
        <v>12.01435</v>
      </c>
    </row>
    <row r="184" spans="2:9">
      <c r="B184" s="5" t="s">
        <v>69</v>
      </c>
      <c r="C184" s="5" t="s">
        <v>61</v>
      </c>
      <c r="D184" s="5" t="s">
        <v>54</v>
      </c>
      <c r="E184" s="5" t="s">
        <v>55</v>
      </c>
      <c r="F184" s="5" t="s">
        <v>58</v>
      </c>
      <c r="G184" s="5">
        <v>14.487019999999999</v>
      </c>
      <c r="H184" s="5">
        <v>9.7528229999999994</v>
      </c>
      <c r="I184" s="5">
        <v>12.180020000000001</v>
      </c>
    </row>
    <row r="185" spans="2:9">
      <c r="B185" s="5" t="s">
        <v>69</v>
      </c>
      <c r="C185" s="5" t="s">
        <v>61</v>
      </c>
      <c r="D185" s="5" t="s">
        <v>54</v>
      </c>
      <c r="E185" s="5" t="s">
        <v>59</v>
      </c>
      <c r="F185" s="5" t="s">
        <v>56</v>
      </c>
      <c r="G185" s="5">
        <v>13.730639999999999</v>
      </c>
      <c r="H185" s="5">
        <v>8.6794119999999992</v>
      </c>
      <c r="I185" s="5">
        <v>11.29167</v>
      </c>
    </row>
    <row r="186" spans="2:9">
      <c r="B186" s="5" t="s">
        <v>69</v>
      </c>
      <c r="C186" s="5" t="s">
        <v>61</v>
      </c>
      <c r="D186" s="5" t="s">
        <v>54</v>
      </c>
      <c r="E186" s="5" t="s">
        <v>59</v>
      </c>
      <c r="F186" s="5" t="s">
        <v>57</v>
      </c>
      <c r="G186" s="5">
        <v>13.98611</v>
      </c>
      <c r="H186" s="5">
        <v>9.0320409999999995</v>
      </c>
      <c r="I186" s="5">
        <v>11.626989999999999</v>
      </c>
    </row>
    <row r="187" spans="2:9">
      <c r="B187" s="5" t="s">
        <v>69</v>
      </c>
      <c r="C187" s="5" t="s">
        <v>61</v>
      </c>
      <c r="D187" s="5" t="s">
        <v>54</v>
      </c>
      <c r="E187" s="5" t="s">
        <v>59</v>
      </c>
      <c r="F187" s="5" t="s">
        <v>58</v>
      </c>
      <c r="G187" s="5">
        <v>14.08774</v>
      </c>
      <c r="H187" s="5">
        <v>9.3393829999999998</v>
      </c>
      <c r="I187" s="5">
        <v>11.89653</v>
      </c>
    </row>
    <row r="188" spans="2:9">
      <c r="B188" s="5" t="s">
        <v>69</v>
      </c>
      <c r="C188" s="5" t="s">
        <v>62</v>
      </c>
      <c r="D188" s="5" t="s">
        <v>54</v>
      </c>
      <c r="E188" s="5" t="s">
        <v>55</v>
      </c>
      <c r="F188" s="5" t="s">
        <v>56</v>
      </c>
      <c r="G188" s="5">
        <v>14.237299999999999</v>
      </c>
      <c r="H188" s="5">
        <v>9.3393119999999996</v>
      </c>
      <c r="I188" s="5">
        <v>11.80298</v>
      </c>
    </row>
    <row r="189" spans="2:9">
      <c r="B189" s="5" t="s">
        <v>69</v>
      </c>
      <c r="C189" s="5" t="s">
        <v>62</v>
      </c>
      <c r="D189" s="5" t="s">
        <v>54</v>
      </c>
      <c r="E189" s="5" t="s">
        <v>55</v>
      </c>
      <c r="F189" s="5" t="s">
        <v>57</v>
      </c>
      <c r="G189" s="5">
        <v>14.352539999999999</v>
      </c>
      <c r="H189" s="5">
        <v>9.4119729999999997</v>
      </c>
      <c r="I189" s="5">
        <v>11.991960000000001</v>
      </c>
    </row>
    <row r="190" spans="2:9">
      <c r="B190" s="5" t="s">
        <v>69</v>
      </c>
      <c r="C190" s="5" t="s">
        <v>62</v>
      </c>
      <c r="D190" s="5" t="s">
        <v>54</v>
      </c>
      <c r="E190" s="5" t="s">
        <v>55</v>
      </c>
      <c r="F190" s="5" t="s">
        <v>58</v>
      </c>
      <c r="G190" s="5">
        <v>14.40921</v>
      </c>
      <c r="H190" s="5">
        <v>9.4012899999999995</v>
      </c>
      <c r="I190" s="5">
        <v>11.863049999999999</v>
      </c>
    </row>
    <row r="191" spans="2:9">
      <c r="B191" s="5" t="s">
        <v>69</v>
      </c>
      <c r="C191" s="5" t="s">
        <v>62</v>
      </c>
      <c r="D191" s="5" t="s">
        <v>54</v>
      </c>
      <c r="E191" s="5" t="s">
        <v>59</v>
      </c>
      <c r="F191" s="5" t="s">
        <v>56</v>
      </c>
      <c r="G191" s="5">
        <v>13.90096</v>
      </c>
      <c r="H191" s="5">
        <v>8.9049899999999997</v>
      </c>
      <c r="I191" s="5">
        <v>11.470660000000001</v>
      </c>
    </row>
    <row r="192" spans="2:9">
      <c r="B192" s="5" t="s">
        <v>69</v>
      </c>
      <c r="C192" s="5" t="s">
        <v>62</v>
      </c>
      <c r="D192" s="5" t="s">
        <v>54</v>
      </c>
      <c r="E192" s="5" t="s">
        <v>59</v>
      </c>
      <c r="F192" s="5" t="s">
        <v>57</v>
      </c>
      <c r="G192" s="5">
        <v>14.13115</v>
      </c>
      <c r="H192" s="5">
        <v>9.0111550000000005</v>
      </c>
      <c r="I192" s="5">
        <v>11.659219999999999</v>
      </c>
    </row>
    <row r="193" spans="2:9">
      <c r="B193" s="5" t="s">
        <v>69</v>
      </c>
      <c r="C193" s="5" t="s">
        <v>62</v>
      </c>
      <c r="D193" s="5" t="s">
        <v>54</v>
      </c>
      <c r="E193" s="5" t="s">
        <v>59</v>
      </c>
      <c r="F193" s="5" t="s">
        <v>58</v>
      </c>
      <c r="G193" s="5">
        <v>14.20974</v>
      </c>
      <c r="H193" s="5">
        <v>8.9310620000000007</v>
      </c>
      <c r="I193" s="5">
        <v>11.66667</v>
      </c>
    </row>
    <row r="194" spans="2:9">
      <c r="B194" s="5" t="s">
        <v>70</v>
      </c>
      <c r="C194" s="5" t="s">
        <v>53</v>
      </c>
      <c r="D194" s="5" t="s">
        <v>54</v>
      </c>
      <c r="E194" s="5" t="s">
        <v>55</v>
      </c>
      <c r="F194" s="5" t="s">
        <v>56</v>
      </c>
      <c r="G194" s="5">
        <v>14.971640000000001</v>
      </c>
      <c r="H194" s="5">
        <v>9.2843389999999992</v>
      </c>
      <c r="I194" s="5">
        <v>11.79063</v>
      </c>
    </row>
    <row r="195" spans="2:9">
      <c r="B195" s="5" t="s">
        <v>70</v>
      </c>
      <c r="C195" s="5" t="s">
        <v>53</v>
      </c>
      <c r="D195" s="5" t="s">
        <v>54</v>
      </c>
      <c r="E195" s="5" t="s">
        <v>55</v>
      </c>
      <c r="F195" s="5" t="s">
        <v>57</v>
      </c>
      <c r="G195" s="5">
        <v>16.352540000000001</v>
      </c>
      <c r="H195" s="5">
        <v>10.1883</v>
      </c>
      <c r="I195" s="5">
        <v>12.852449999999999</v>
      </c>
    </row>
    <row r="196" spans="2:9">
      <c r="B196" s="5" t="s">
        <v>70</v>
      </c>
      <c r="C196" s="5" t="s">
        <v>53</v>
      </c>
      <c r="D196" s="5" t="s">
        <v>54</v>
      </c>
      <c r="E196" s="5" t="s">
        <v>55</v>
      </c>
      <c r="F196" s="5" t="s">
        <v>58</v>
      </c>
      <c r="G196" s="5">
        <v>16.29128</v>
      </c>
      <c r="H196" s="5">
        <v>10.09066</v>
      </c>
      <c r="I196" s="5">
        <v>12.96402</v>
      </c>
    </row>
    <row r="197" spans="2:9">
      <c r="B197" s="5" t="s">
        <v>70</v>
      </c>
      <c r="C197" s="5" t="s">
        <v>53</v>
      </c>
      <c r="D197" s="5" t="s">
        <v>54</v>
      </c>
      <c r="E197" s="5" t="s">
        <v>59</v>
      </c>
      <c r="F197" s="5" t="s">
        <v>56</v>
      </c>
      <c r="G197" s="5">
        <v>15.74183</v>
      </c>
      <c r="H197" s="5">
        <v>8.5922140000000002</v>
      </c>
      <c r="I197" s="5">
        <v>11.59896</v>
      </c>
    </row>
    <row r="198" spans="2:9">
      <c r="B198" s="5" t="s">
        <v>70</v>
      </c>
      <c r="C198" s="5" t="s">
        <v>53</v>
      </c>
      <c r="D198" s="5" t="s">
        <v>54</v>
      </c>
      <c r="E198" s="5" t="s">
        <v>59</v>
      </c>
      <c r="F198" s="5" t="s">
        <v>57</v>
      </c>
      <c r="G198" s="5">
        <v>17.216819999999998</v>
      </c>
      <c r="H198" s="5">
        <v>9.3544520000000002</v>
      </c>
      <c r="I198" s="5">
        <v>12.51099</v>
      </c>
    </row>
    <row r="199" spans="2:9">
      <c r="B199" s="5" t="s">
        <v>70</v>
      </c>
      <c r="C199" s="5" t="s">
        <v>53</v>
      </c>
      <c r="D199" s="5" t="s">
        <v>54</v>
      </c>
      <c r="E199" s="5" t="s">
        <v>59</v>
      </c>
      <c r="F199" s="5" t="s">
        <v>58</v>
      </c>
      <c r="G199" s="5">
        <v>16.814609999999998</v>
      </c>
      <c r="H199" s="5">
        <v>9.59924</v>
      </c>
      <c r="I199" s="5">
        <v>12.63452</v>
      </c>
    </row>
    <row r="200" spans="2:9">
      <c r="B200" s="5" t="s">
        <v>70</v>
      </c>
      <c r="C200" s="5" t="s">
        <v>60</v>
      </c>
      <c r="D200" s="5" t="s">
        <v>54</v>
      </c>
      <c r="E200" s="5" t="s">
        <v>55</v>
      </c>
      <c r="F200" s="5" t="s">
        <v>56</v>
      </c>
      <c r="G200" s="5">
        <v>14.971640000000001</v>
      </c>
      <c r="H200" s="5">
        <v>9.2843389999999992</v>
      </c>
      <c r="I200" s="5">
        <v>11.79063</v>
      </c>
    </row>
    <row r="201" spans="2:9">
      <c r="B201" s="5" t="s">
        <v>70</v>
      </c>
      <c r="C201" s="5" t="s">
        <v>60</v>
      </c>
      <c r="D201" s="5" t="s">
        <v>54</v>
      </c>
      <c r="E201" s="5" t="s">
        <v>55</v>
      </c>
      <c r="F201" s="5" t="s">
        <v>57</v>
      </c>
      <c r="G201" s="5">
        <v>16.431010000000001</v>
      </c>
      <c r="H201" s="5">
        <v>10.254569999999999</v>
      </c>
      <c r="I201" s="5">
        <v>13.01909</v>
      </c>
    </row>
    <row r="202" spans="2:9">
      <c r="B202" s="5" t="s">
        <v>70</v>
      </c>
      <c r="C202" s="5" t="s">
        <v>60</v>
      </c>
      <c r="D202" s="5" t="s">
        <v>54</v>
      </c>
      <c r="E202" s="5" t="s">
        <v>55</v>
      </c>
      <c r="F202" s="5" t="s">
        <v>58</v>
      </c>
      <c r="G202" s="5">
        <v>17.42015</v>
      </c>
      <c r="H202" s="5">
        <v>10.326879999999999</v>
      </c>
      <c r="I202" s="5">
        <v>13.36145</v>
      </c>
    </row>
    <row r="203" spans="2:9">
      <c r="B203" s="5" t="s">
        <v>70</v>
      </c>
      <c r="C203" s="5" t="s">
        <v>60</v>
      </c>
      <c r="D203" s="5" t="s">
        <v>54</v>
      </c>
      <c r="E203" s="5" t="s">
        <v>59</v>
      </c>
      <c r="F203" s="5" t="s">
        <v>56</v>
      </c>
      <c r="G203" s="5">
        <v>15.74183</v>
      </c>
      <c r="H203" s="5">
        <v>8.5922140000000002</v>
      </c>
      <c r="I203" s="5">
        <v>11.59896</v>
      </c>
    </row>
    <row r="204" spans="2:9">
      <c r="B204" s="5" t="s">
        <v>70</v>
      </c>
      <c r="C204" s="5" t="s">
        <v>60</v>
      </c>
      <c r="D204" s="5" t="s">
        <v>54</v>
      </c>
      <c r="E204" s="5" t="s">
        <v>59</v>
      </c>
      <c r="F204" s="5" t="s">
        <v>57</v>
      </c>
      <c r="G204" s="5">
        <v>17.511479999999999</v>
      </c>
      <c r="H204" s="5">
        <v>9.9039850000000005</v>
      </c>
      <c r="I204" s="5">
        <v>12.88363</v>
      </c>
    </row>
    <row r="205" spans="2:9">
      <c r="B205" s="5" t="s">
        <v>70</v>
      </c>
      <c r="C205" s="5" t="s">
        <v>60</v>
      </c>
      <c r="D205" s="5" t="s">
        <v>54</v>
      </c>
      <c r="E205" s="5" t="s">
        <v>59</v>
      </c>
      <c r="F205" s="5" t="s">
        <v>58</v>
      </c>
      <c r="G205" s="5">
        <v>17.671250000000001</v>
      </c>
      <c r="H205" s="5">
        <v>9.6713769999999997</v>
      </c>
      <c r="I205" s="5">
        <v>13.13411</v>
      </c>
    </row>
    <row r="206" spans="2:9">
      <c r="B206" s="5" t="s">
        <v>70</v>
      </c>
      <c r="C206" s="5" t="s">
        <v>61</v>
      </c>
      <c r="D206" s="5" t="s">
        <v>54</v>
      </c>
      <c r="E206" s="5" t="s">
        <v>55</v>
      </c>
      <c r="F206" s="5" t="s">
        <v>56</v>
      </c>
      <c r="G206" s="5">
        <v>14.78398</v>
      </c>
      <c r="H206" s="5">
        <v>9.2450209999999995</v>
      </c>
      <c r="I206" s="5">
        <v>11.62166</v>
      </c>
    </row>
    <row r="207" spans="2:9">
      <c r="B207" s="5" t="s">
        <v>70</v>
      </c>
      <c r="C207" s="5" t="s">
        <v>61</v>
      </c>
      <c r="D207" s="5" t="s">
        <v>54</v>
      </c>
      <c r="E207" s="5" t="s">
        <v>55</v>
      </c>
      <c r="F207" s="5" t="s">
        <v>57</v>
      </c>
      <c r="G207" s="5">
        <v>16.39311</v>
      </c>
      <c r="H207" s="5">
        <v>10.449400000000001</v>
      </c>
      <c r="I207" s="5">
        <v>12.923500000000001</v>
      </c>
    </row>
    <row r="208" spans="2:9">
      <c r="B208" s="5" t="s">
        <v>70</v>
      </c>
      <c r="C208" s="5" t="s">
        <v>61</v>
      </c>
      <c r="D208" s="5" t="s">
        <v>54</v>
      </c>
      <c r="E208" s="5" t="s">
        <v>55</v>
      </c>
      <c r="F208" s="5" t="s">
        <v>58</v>
      </c>
      <c r="G208" s="5">
        <v>17.665120000000002</v>
      </c>
      <c r="H208" s="5">
        <v>10.82521</v>
      </c>
      <c r="I208" s="5">
        <v>13.80583</v>
      </c>
    </row>
    <row r="209" spans="2:9">
      <c r="B209" s="5" t="s">
        <v>70</v>
      </c>
      <c r="C209" s="5" t="s">
        <v>61</v>
      </c>
      <c r="D209" s="5" t="s">
        <v>54</v>
      </c>
      <c r="E209" s="5" t="s">
        <v>59</v>
      </c>
      <c r="F209" s="5" t="s">
        <v>56</v>
      </c>
      <c r="G209" s="5">
        <v>15.600580000000001</v>
      </c>
      <c r="H209" s="5">
        <v>8.4925440000000005</v>
      </c>
      <c r="I209" s="5">
        <v>11.491210000000001</v>
      </c>
    </row>
    <row r="210" spans="2:9">
      <c r="B210" s="5" t="s">
        <v>70</v>
      </c>
      <c r="C210" s="5" t="s">
        <v>61</v>
      </c>
      <c r="D210" s="5" t="s">
        <v>54</v>
      </c>
      <c r="E210" s="5" t="s">
        <v>59</v>
      </c>
      <c r="F210" s="5" t="s">
        <v>57</v>
      </c>
      <c r="G210" s="5">
        <v>16.892050000000001</v>
      </c>
      <c r="H210" s="5">
        <v>10.06503</v>
      </c>
      <c r="I210" s="5">
        <v>12.73625</v>
      </c>
    </row>
    <row r="211" spans="2:9">
      <c r="B211" s="5" t="s">
        <v>70</v>
      </c>
      <c r="C211" s="5" t="s">
        <v>61</v>
      </c>
      <c r="D211" s="5" t="s">
        <v>54</v>
      </c>
      <c r="E211" s="5" t="s">
        <v>59</v>
      </c>
      <c r="F211" s="5" t="s">
        <v>58</v>
      </c>
      <c r="G211" s="5">
        <v>18.04335</v>
      </c>
      <c r="H211" s="5">
        <v>10.34361</v>
      </c>
      <c r="I211" s="5">
        <v>13.374510000000001</v>
      </c>
    </row>
    <row r="212" spans="2:9">
      <c r="B212" s="5" t="s">
        <v>70</v>
      </c>
      <c r="C212" s="5" t="s">
        <v>62</v>
      </c>
      <c r="D212" s="5" t="s">
        <v>54</v>
      </c>
      <c r="E212" s="5" t="s">
        <v>55</v>
      </c>
      <c r="F212" s="5" t="s">
        <v>56</v>
      </c>
      <c r="G212" s="5">
        <v>14.845700000000001</v>
      </c>
      <c r="H212" s="5">
        <v>9.2453800000000008</v>
      </c>
      <c r="I212" s="5">
        <v>11.70004</v>
      </c>
    </row>
    <row r="213" spans="2:9">
      <c r="B213" s="5" t="s">
        <v>70</v>
      </c>
      <c r="C213" s="5" t="s">
        <v>62</v>
      </c>
      <c r="D213" s="5" t="s">
        <v>54</v>
      </c>
      <c r="E213" s="5" t="s">
        <v>55</v>
      </c>
      <c r="F213" s="5" t="s">
        <v>57</v>
      </c>
      <c r="G213" s="5">
        <v>17.195820000000001</v>
      </c>
      <c r="H213" s="5">
        <v>10.392440000000001</v>
      </c>
      <c r="I213" s="5">
        <v>13.42972</v>
      </c>
    </row>
    <row r="214" spans="2:9">
      <c r="B214" s="5" t="s">
        <v>70</v>
      </c>
      <c r="C214" s="5" t="s">
        <v>62</v>
      </c>
      <c r="D214" s="5" t="s">
        <v>54</v>
      </c>
      <c r="E214" s="5" t="s">
        <v>55</v>
      </c>
      <c r="F214" s="5" t="s">
        <v>58</v>
      </c>
      <c r="G214" s="5">
        <v>18.0517</v>
      </c>
      <c r="H214" s="5">
        <v>10.994809999999999</v>
      </c>
      <c r="I214" s="5">
        <v>14.372809999999999</v>
      </c>
    </row>
    <row r="215" spans="2:9">
      <c r="B215" s="5" t="s">
        <v>70</v>
      </c>
      <c r="C215" s="5" t="s">
        <v>62</v>
      </c>
      <c r="D215" s="5" t="s">
        <v>54</v>
      </c>
      <c r="E215" s="5" t="s">
        <v>59</v>
      </c>
      <c r="F215" s="5" t="s">
        <v>56</v>
      </c>
      <c r="G215" s="5">
        <v>15.58323</v>
      </c>
      <c r="H215" s="5">
        <v>8.6170760000000008</v>
      </c>
      <c r="I215" s="5">
        <v>11.5448</v>
      </c>
    </row>
    <row r="216" spans="2:9">
      <c r="B216" s="5" t="s">
        <v>70</v>
      </c>
      <c r="C216" s="5" t="s">
        <v>62</v>
      </c>
      <c r="D216" s="5" t="s">
        <v>54</v>
      </c>
      <c r="E216" s="5" t="s">
        <v>59</v>
      </c>
      <c r="F216" s="5" t="s">
        <v>57</v>
      </c>
      <c r="G216" s="5">
        <v>17.867930000000001</v>
      </c>
      <c r="H216" s="5">
        <v>10.04288</v>
      </c>
      <c r="I216" s="5">
        <v>13.424519999999999</v>
      </c>
    </row>
    <row r="217" spans="2:9">
      <c r="B217" s="5" t="s">
        <v>70</v>
      </c>
      <c r="C217" s="5" t="s">
        <v>62</v>
      </c>
      <c r="D217" s="5" t="s">
        <v>54</v>
      </c>
      <c r="E217" s="5" t="s">
        <v>59</v>
      </c>
      <c r="F217" s="5" t="s">
        <v>58</v>
      </c>
      <c r="G217" s="5">
        <v>18.819690000000001</v>
      </c>
      <c r="H217" s="5">
        <v>10.5875</v>
      </c>
      <c r="I217" s="5">
        <v>14.371259999999999</v>
      </c>
    </row>
    <row r="218" spans="2:9">
      <c r="B218" s="5" t="s">
        <v>71</v>
      </c>
      <c r="C218" s="5" t="s">
        <v>53</v>
      </c>
      <c r="D218" s="5" t="s">
        <v>54</v>
      </c>
      <c r="E218" s="5" t="s">
        <v>55</v>
      </c>
      <c r="F218" s="5" t="s">
        <v>56</v>
      </c>
      <c r="G218" s="5">
        <v>31.675630000000002</v>
      </c>
      <c r="H218" s="5">
        <v>19.4879</v>
      </c>
      <c r="I218" s="5">
        <v>25.02814</v>
      </c>
    </row>
    <row r="219" spans="2:9">
      <c r="B219" s="5" t="s">
        <v>71</v>
      </c>
      <c r="C219" s="5" t="s">
        <v>53</v>
      </c>
      <c r="D219" s="5" t="s">
        <v>54</v>
      </c>
      <c r="E219" s="5" t="s">
        <v>55</v>
      </c>
      <c r="F219" s="5" t="s">
        <v>57</v>
      </c>
      <c r="G219" s="5">
        <v>34.21322</v>
      </c>
      <c r="H219" s="5">
        <v>21.522659999999998</v>
      </c>
      <c r="I219" s="5">
        <v>26.890910000000002</v>
      </c>
    </row>
    <row r="220" spans="2:9">
      <c r="B220" s="5" t="s">
        <v>71</v>
      </c>
      <c r="C220" s="5" t="s">
        <v>53</v>
      </c>
      <c r="D220" s="5" t="s">
        <v>54</v>
      </c>
      <c r="E220" s="5" t="s">
        <v>55</v>
      </c>
      <c r="F220" s="5" t="s">
        <v>58</v>
      </c>
      <c r="G220" s="5">
        <v>34.249929999999999</v>
      </c>
      <c r="H220" s="5">
        <v>21.44547</v>
      </c>
      <c r="I220" s="5">
        <v>27.344390000000001</v>
      </c>
    </row>
    <row r="221" spans="2:9">
      <c r="B221" s="5" t="s">
        <v>71</v>
      </c>
      <c r="C221" s="5" t="s">
        <v>53</v>
      </c>
      <c r="D221" s="5" t="s">
        <v>54</v>
      </c>
      <c r="E221" s="5" t="s">
        <v>59</v>
      </c>
      <c r="F221" s="5" t="s">
        <v>56</v>
      </c>
      <c r="G221" s="5">
        <v>32.428109999999997</v>
      </c>
      <c r="H221" s="5">
        <v>18.12426</v>
      </c>
      <c r="I221" s="5">
        <v>24.437539999999998</v>
      </c>
    </row>
    <row r="222" spans="2:9">
      <c r="B222" s="5" t="s">
        <v>71</v>
      </c>
      <c r="C222" s="5" t="s">
        <v>53</v>
      </c>
      <c r="D222" s="5" t="s">
        <v>54</v>
      </c>
      <c r="E222" s="5" t="s">
        <v>59</v>
      </c>
      <c r="F222" s="5" t="s">
        <v>57</v>
      </c>
      <c r="G222" s="5">
        <v>35.580359999999999</v>
      </c>
      <c r="H222" s="5">
        <v>20.214390000000002</v>
      </c>
      <c r="I222" s="5">
        <v>26.098469999999999</v>
      </c>
    </row>
    <row r="223" spans="2:9">
      <c r="B223" s="5" t="s">
        <v>71</v>
      </c>
      <c r="C223" s="5" t="s">
        <v>53</v>
      </c>
      <c r="D223" s="5" t="s">
        <v>54</v>
      </c>
      <c r="E223" s="5" t="s">
        <v>59</v>
      </c>
      <c r="F223" s="5" t="s">
        <v>58</v>
      </c>
      <c r="G223" s="5">
        <v>34.140630000000002</v>
      </c>
      <c r="H223" s="5">
        <v>20.111129999999999</v>
      </c>
      <c r="I223" s="5">
        <v>26.719729999999998</v>
      </c>
    </row>
    <row r="224" spans="2:9">
      <c r="B224" s="5" t="s">
        <v>71</v>
      </c>
      <c r="C224" s="5" t="s">
        <v>60</v>
      </c>
      <c r="D224" s="5" t="s">
        <v>54</v>
      </c>
      <c r="E224" s="5" t="s">
        <v>55</v>
      </c>
      <c r="F224" s="5" t="s">
        <v>56</v>
      </c>
      <c r="G224" s="5">
        <v>31.675630000000002</v>
      </c>
      <c r="H224" s="5">
        <v>19.4879</v>
      </c>
      <c r="I224" s="5">
        <v>25.02814</v>
      </c>
    </row>
    <row r="225" spans="2:9">
      <c r="B225" s="5" t="s">
        <v>71</v>
      </c>
      <c r="C225" s="5" t="s">
        <v>60</v>
      </c>
      <c r="D225" s="5" t="s">
        <v>54</v>
      </c>
      <c r="E225" s="5" t="s">
        <v>55</v>
      </c>
      <c r="F225" s="5" t="s">
        <v>57</v>
      </c>
      <c r="G225" s="5">
        <v>34.611870000000003</v>
      </c>
      <c r="H225" s="5">
        <v>21.71696</v>
      </c>
      <c r="I225" s="5">
        <v>27.420770000000001</v>
      </c>
    </row>
    <row r="226" spans="2:9">
      <c r="B226" s="5" t="s">
        <v>71</v>
      </c>
      <c r="C226" s="5" t="s">
        <v>60</v>
      </c>
      <c r="D226" s="5" t="s">
        <v>54</v>
      </c>
      <c r="E226" s="5" t="s">
        <v>55</v>
      </c>
      <c r="F226" s="5" t="s">
        <v>58</v>
      </c>
      <c r="G226" s="5">
        <v>35.425890000000003</v>
      </c>
      <c r="H226" s="5">
        <v>21.339040000000001</v>
      </c>
      <c r="I226" s="5">
        <v>28.10106</v>
      </c>
    </row>
    <row r="227" spans="2:9">
      <c r="B227" s="5" t="s">
        <v>71</v>
      </c>
      <c r="C227" s="5" t="s">
        <v>60</v>
      </c>
      <c r="D227" s="5" t="s">
        <v>54</v>
      </c>
      <c r="E227" s="5" t="s">
        <v>59</v>
      </c>
      <c r="F227" s="5" t="s">
        <v>56</v>
      </c>
      <c r="G227" s="5">
        <v>32.428109999999997</v>
      </c>
      <c r="H227" s="5">
        <v>18.12426</v>
      </c>
      <c r="I227" s="5">
        <v>24.437539999999998</v>
      </c>
    </row>
    <row r="228" spans="2:9">
      <c r="B228" s="5" t="s">
        <v>71</v>
      </c>
      <c r="C228" s="5" t="s">
        <v>60</v>
      </c>
      <c r="D228" s="5" t="s">
        <v>54</v>
      </c>
      <c r="E228" s="5" t="s">
        <v>59</v>
      </c>
      <c r="F228" s="5" t="s">
        <v>57</v>
      </c>
      <c r="G228" s="5">
        <v>36.415140000000001</v>
      </c>
      <c r="H228" s="5">
        <v>20.802160000000001</v>
      </c>
      <c r="I228" s="5">
        <v>26.89461</v>
      </c>
    </row>
    <row r="229" spans="2:9">
      <c r="B229" s="5" t="s">
        <v>71</v>
      </c>
      <c r="C229" s="5" t="s">
        <v>60</v>
      </c>
      <c r="D229" s="5" t="s">
        <v>54</v>
      </c>
      <c r="E229" s="5" t="s">
        <v>59</v>
      </c>
      <c r="F229" s="5" t="s">
        <v>58</v>
      </c>
      <c r="G229" s="5">
        <v>35.591529999999999</v>
      </c>
      <c r="H229" s="5">
        <v>20.219919999999998</v>
      </c>
      <c r="I229" s="5">
        <v>27.727540000000001</v>
      </c>
    </row>
    <row r="230" spans="2:9">
      <c r="B230" s="5" t="s">
        <v>71</v>
      </c>
      <c r="C230" s="5" t="s">
        <v>61</v>
      </c>
      <c r="D230" s="5" t="s">
        <v>54</v>
      </c>
      <c r="E230" s="5" t="s">
        <v>55</v>
      </c>
      <c r="F230" s="5" t="s">
        <v>56</v>
      </c>
      <c r="G230" s="5">
        <v>31.423500000000001</v>
      </c>
      <c r="H230" s="5">
        <v>19.329940000000001</v>
      </c>
      <c r="I230" s="5">
        <v>24.78772</v>
      </c>
    </row>
    <row r="231" spans="2:9">
      <c r="B231" s="5" t="s">
        <v>71</v>
      </c>
      <c r="C231" s="5" t="s">
        <v>61</v>
      </c>
      <c r="D231" s="5" t="s">
        <v>54</v>
      </c>
      <c r="E231" s="5" t="s">
        <v>55</v>
      </c>
      <c r="F231" s="5" t="s">
        <v>57</v>
      </c>
      <c r="G231" s="5">
        <v>34.022039999999997</v>
      </c>
      <c r="H231" s="5">
        <v>21.813210000000002</v>
      </c>
      <c r="I231" s="5">
        <v>27.509129999999999</v>
      </c>
    </row>
    <row r="232" spans="2:9">
      <c r="B232" s="5" t="s">
        <v>71</v>
      </c>
      <c r="C232" s="5" t="s">
        <v>61</v>
      </c>
      <c r="D232" s="5" t="s">
        <v>54</v>
      </c>
      <c r="E232" s="5" t="s">
        <v>55</v>
      </c>
      <c r="F232" s="5" t="s">
        <v>58</v>
      </c>
      <c r="G232" s="5">
        <v>36.733179999999997</v>
      </c>
      <c r="H232" s="5">
        <v>22.64903</v>
      </c>
      <c r="I232" s="5">
        <v>28.99568</v>
      </c>
    </row>
    <row r="233" spans="2:9">
      <c r="B233" s="5" t="s">
        <v>71</v>
      </c>
      <c r="C233" s="5" t="s">
        <v>61</v>
      </c>
      <c r="D233" s="5" t="s">
        <v>54</v>
      </c>
      <c r="E233" s="5" t="s">
        <v>59</v>
      </c>
      <c r="F233" s="5" t="s">
        <v>56</v>
      </c>
      <c r="G233" s="5">
        <v>31.777419999999999</v>
      </c>
      <c r="H233" s="5">
        <v>17.854980000000001</v>
      </c>
      <c r="I233" s="5">
        <v>24.052</v>
      </c>
    </row>
    <row r="234" spans="2:9">
      <c r="B234" s="5" t="s">
        <v>71</v>
      </c>
      <c r="C234" s="5" t="s">
        <v>61</v>
      </c>
      <c r="D234" s="5" t="s">
        <v>54</v>
      </c>
      <c r="E234" s="5" t="s">
        <v>59</v>
      </c>
      <c r="F234" s="5" t="s">
        <v>57</v>
      </c>
      <c r="G234" s="5">
        <v>34.708599999999997</v>
      </c>
      <c r="H234" s="5">
        <v>20.407959999999999</v>
      </c>
      <c r="I234" s="5">
        <v>26.826049999999999</v>
      </c>
    </row>
    <row r="235" spans="2:9">
      <c r="B235" s="5" t="s">
        <v>71</v>
      </c>
      <c r="C235" s="5" t="s">
        <v>61</v>
      </c>
      <c r="D235" s="5" t="s">
        <v>54</v>
      </c>
      <c r="E235" s="5" t="s">
        <v>59</v>
      </c>
      <c r="F235" s="5" t="s">
        <v>58</v>
      </c>
      <c r="G235" s="5">
        <v>37.06147</v>
      </c>
      <c r="H235" s="5">
        <v>21.864709999999999</v>
      </c>
      <c r="I235" s="5">
        <v>28.27083</v>
      </c>
    </row>
    <row r="236" spans="2:9">
      <c r="B236" s="5" t="s">
        <v>71</v>
      </c>
      <c r="C236" s="5" t="s">
        <v>62</v>
      </c>
      <c r="D236" s="5" t="s">
        <v>54</v>
      </c>
      <c r="E236" s="5" t="s">
        <v>55</v>
      </c>
      <c r="F236" s="5" t="s">
        <v>56</v>
      </c>
      <c r="G236" s="5">
        <v>31.399550000000001</v>
      </c>
      <c r="H236" s="5">
        <v>19.424859999999999</v>
      </c>
      <c r="I236" s="5">
        <v>24.868780000000001</v>
      </c>
    </row>
    <row r="237" spans="2:9">
      <c r="B237" s="5" t="s">
        <v>71</v>
      </c>
      <c r="C237" s="5" t="s">
        <v>62</v>
      </c>
      <c r="D237" s="5" t="s">
        <v>54</v>
      </c>
      <c r="E237" s="5" t="s">
        <v>55</v>
      </c>
      <c r="F237" s="5" t="s">
        <v>57</v>
      </c>
      <c r="G237" s="5">
        <v>35.125549999999997</v>
      </c>
      <c r="H237" s="5">
        <v>21.402519999999999</v>
      </c>
      <c r="I237" s="5">
        <v>28.120999999999999</v>
      </c>
    </row>
    <row r="238" spans="2:9">
      <c r="B238" s="5" t="s">
        <v>71</v>
      </c>
      <c r="C238" s="5" t="s">
        <v>62</v>
      </c>
      <c r="D238" s="5" t="s">
        <v>54</v>
      </c>
      <c r="E238" s="5" t="s">
        <v>55</v>
      </c>
      <c r="F238" s="5" t="s">
        <v>58</v>
      </c>
      <c r="G238" s="5">
        <v>37.793019999999999</v>
      </c>
      <c r="H238" s="5">
        <v>22.87651</v>
      </c>
      <c r="I238" s="5">
        <v>29.741849999999999</v>
      </c>
    </row>
    <row r="239" spans="2:9">
      <c r="B239" s="5" t="s">
        <v>71</v>
      </c>
      <c r="C239" s="5" t="s">
        <v>62</v>
      </c>
      <c r="D239" s="5" t="s">
        <v>54</v>
      </c>
      <c r="E239" s="5" t="s">
        <v>59</v>
      </c>
      <c r="F239" s="5" t="s">
        <v>56</v>
      </c>
      <c r="G239" s="5">
        <v>32.146120000000003</v>
      </c>
      <c r="H239" s="5">
        <v>18.120529999999999</v>
      </c>
      <c r="I239" s="5">
        <v>24.280560000000001</v>
      </c>
    </row>
    <row r="240" spans="2:9">
      <c r="B240" s="5" t="s">
        <v>71</v>
      </c>
      <c r="C240" s="5" t="s">
        <v>62</v>
      </c>
      <c r="D240" s="5" t="s">
        <v>54</v>
      </c>
      <c r="E240" s="5" t="s">
        <v>59</v>
      </c>
      <c r="F240" s="5" t="s">
        <v>57</v>
      </c>
      <c r="G240" s="5">
        <v>36.114930000000001</v>
      </c>
      <c r="H240" s="5">
        <v>20.607150000000001</v>
      </c>
      <c r="I240" s="5">
        <v>27.72428</v>
      </c>
    </row>
    <row r="241" spans="2:9">
      <c r="B241" s="5" t="s">
        <v>71</v>
      </c>
      <c r="C241" s="5" t="s">
        <v>62</v>
      </c>
      <c r="D241" s="5" t="s">
        <v>54</v>
      </c>
      <c r="E241" s="5" t="s">
        <v>59</v>
      </c>
      <c r="F241" s="5" t="s">
        <v>58</v>
      </c>
      <c r="G241" s="5">
        <v>39.0944</v>
      </c>
      <c r="H241" s="5">
        <v>22.385010000000001</v>
      </c>
      <c r="I241" s="5">
        <v>29.777180000000001</v>
      </c>
    </row>
    <row r="242" spans="2:9">
      <c r="B242" s="5" t="s">
        <v>72</v>
      </c>
      <c r="C242" s="5" t="s">
        <v>53</v>
      </c>
      <c r="D242" s="5" t="s">
        <v>54</v>
      </c>
      <c r="E242" s="5" t="s">
        <v>55</v>
      </c>
      <c r="F242" s="5" t="s">
        <v>56</v>
      </c>
      <c r="G242" s="5">
        <v>4.422129</v>
      </c>
      <c r="H242" s="5">
        <v>3.762826</v>
      </c>
      <c r="I242" s="5">
        <v>4.0559200000000004</v>
      </c>
    </row>
    <row r="243" spans="2:9">
      <c r="B243" s="5" t="s">
        <v>72</v>
      </c>
      <c r="C243" s="5" t="s">
        <v>53</v>
      </c>
      <c r="D243" s="5" t="s">
        <v>54</v>
      </c>
      <c r="E243" s="5" t="s">
        <v>55</v>
      </c>
      <c r="F243" s="5" t="s">
        <v>57</v>
      </c>
      <c r="G243" s="5">
        <v>4.3251020000000002</v>
      </c>
      <c r="H243" s="5">
        <v>3.7125020000000002</v>
      </c>
      <c r="I243" s="5">
        <v>4.0072429999999999</v>
      </c>
    </row>
    <row r="244" spans="2:9">
      <c r="B244" s="5" t="s">
        <v>72</v>
      </c>
      <c r="C244" s="5" t="s">
        <v>53</v>
      </c>
      <c r="D244" s="5" t="s">
        <v>54</v>
      </c>
      <c r="E244" s="5" t="s">
        <v>55</v>
      </c>
      <c r="F244" s="5" t="s">
        <v>58</v>
      </c>
      <c r="G244" s="5">
        <v>4.3040979999999998</v>
      </c>
      <c r="H244" s="5">
        <v>3.685899</v>
      </c>
      <c r="I244" s="5">
        <v>3.97905</v>
      </c>
    </row>
    <row r="245" spans="2:9">
      <c r="B245" s="5" t="s">
        <v>72</v>
      </c>
      <c r="C245" s="5" t="s">
        <v>53</v>
      </c>
      <c r="D245" s="5" t="s">
        <v>54</v>
      </c>
      <c r="E245" s="5" t="s">
        <v>59</v>
      </c>
      <c r="F245" s="5" t="s">
        <v>56</v>
      </c>
      <c r="G245" s="5">
        <v>4.7954509999999999</v>
      </c>
      <c r="H245" s="5">
        <v>4.014939</v>
      </c>
      <c r="I245" s="5">
        <v>4.4246020000000001</v>
      </c>
    </row>
    <row r="246" spans="2:9">
      <c r="B246" s="5" t="s">
        <v>72</v>
      </c>
      <c r="C246" s="5" t="s">
        <v>53</v>
      </c>
      <c r="D246" s="5" t="s">
        <v>54</v>
      </c>
      <c r="E246" s="5" t="s">
        <v>59</v>
      </c>
      <c r="F246" s="5" t="s">
        <v>57</v>
      </c>
      <c r="G246" s="5">
        <v>4.7166370000000004</v>
      </c>
      <c r="H246" s="5">
        <v>4.009334</v>
      </c>
      <c r="I246" s="5">
        <v>4.3979080000000002</v>
      </c>
    </row>
    <row r="247" spans="2:9">
      <c r="B247" s="5" t="s">
        <v>72</v>
      </c>
      <c r="C247" s="5" t="s">
        <v>53</v>
      </c>
      <c r="D247" s="5" t="s">
        <v>54</v>
      </c>
      <c r="E247" s="5" t="s">
        <v>59</v>
      </c>
      <c r="F247" s="5" t="s">
        <v>58</v>
      </c>
      <c r="G247" s="5">
        <v>4.688536</v>
      </c>
      <c r="H247" s="5">
        <v>3.9628739999999998</v>
      </c>
      <c r="I247" s="5">
        <v>4.3731280000000003</v>
      </c>
    </row>
    <row r="248" spans="2:9">
      <c r="B248" s="5" t="s">
        <v>72</v>
      </c>
      <c r="C248" s="5" t="s">
        <v>60</v>
      </c>
      <c r="D248" s="5" t="s">
        <v>54</v>
      </c>
      <c r="E248" s="5" t="s">
        <v>55</v>
      </c>
      <c r="F248" s="5" t="s">
        <v>56</v>
      </c>
      <c r="G248" s="5">
        <v>4.422129</v>
      </c>
      <c r="H248" s="5">
        <v>3.762826</v>
      </c>
      <c r="I248" s="5">
        <v>4.0559200000000004</v>
      </c>
    </row>
    <row r="249" spans="2:9">
      <c r="B249" s="5" t="s">
        <v>72</v>
      </c>
      <c r="C249" s="5" t="s">
        <v>60</v>
      </c>
      <c r="D249" s="5" t="s">
        <v>54</v>
      </c>
      <c r="E249" s="5" t="s">
        <v>55</v>
      </c>
      <c r="F249" s="5" t="s">
        <v>57</v>
      </c>
      <c r="G249" s="5">
        <v>4.4349780000000001</v>
      </c>
      <c r="H249" s="5">
        <v>3.7823310000000001</v>
      </c>
      <c r="I249" s="5">
        <v>4.1503500000000004</v>
      </c>
    </row>
    <row r="250" spans="2:9">
      <c r="B250" s="5" t="s">
        <v>72</v>
      </c>
      <c r="C250" s="5" t="s">
        <v>60</v>
      </c>
      <c r="D250" s="5" t="s">
        <v>54</v>
      </c>
      <c r="E250" s="5" t="s">
        <v>55</v>
      </c>
      <c r="F250" s="5" t="s">
        <v>58</v>
      </c>
      <c r="G250" s="5">
        <v>4.3828279999999999</v>
      </c>
      <c r="H250" s="5">
        <v>3.7535440000000002</v>
      </c>
      <c r="I250" s="5">
        <v>4.0867740000000001</v>
      </c>
    </row>
    <row r="251" spans="2:9">
      <c r="B251" s="5" t="s">
        <v>72</v>
      </c>
      <c r="C251" s="5" t="s">
        <v>60</v>
      </c>
      <c r="D251" s="5" t="s">
        <v>54</v>
      </c>
      <c r="E251" s="5" t="s">
        <v>59</v>
      </c>
      <c r="F251" s="5" t="s">
        <v>56</v>
      </c>
      <c r="G251" s="5">
        <v>4.7954509999999999</v>
      </c>
      <c r="H251" s="5">
        <v>4.014939</v>
      </c>
      <c r="I251" s="5">
        <v>4.4246020000000001</v>
      </c>
    </row>
    <row r="252" spans="2:9">
      <c r="B252" s="5" t="s">
        <v>72</v>
      </c>
      <c r="C252" s="5" t="s">
        <v>60</v>
      </c>
      <c r="D252" s="5" t="s">
        <v>54</v>
      </c>
      <c r="E252" s="5" t="s">
        <v>59</v>
      </c>
      <c r="F252" s="5" t="s">
        <v>57</v>
      </c>
      <c r="G252" s="5">
        <v>4.8623539999999998</v>
      </c>
      <c r="H252" s="5">
        <v>4.0819660000000004</v>
      </c>
      <c r="I252" s="5">
        <v>4.6002200000000002</v>
      </c>
    </row>
    <row r="253" spans="2:9">
      <c r="B253" s="5" t="s">
        <v>72</v>
      </c>
      <c r="C253" s="5" t="s">
        <v>60</v>
      </c>
      <c r="D253" s="5" t="s">
        <v>54</v>
      </c>
      <c r="E253" s="5" t="s">
        <v>59</v>
      </c>
      <c r="F253" s="5" t="s">
        <v>58</v>
      </c>
      <c r="G253" s="5">
        <v>4.8009170000000001</v>
      </c>
      <c r="H253" s="5">
        <v>4.0822919999999998</v>
      </c>
      <c r="I253" s="5">
        <v>4.5649410000000001</v>
      </c>
    </row>
    <row r="254" spans="2:9">
      <c r="B254" s="5" t="s">
        <v>72</v>
      </c>
      <c r="C254" s="5" t="s">
        <v>61</v>
      </c>
      <c r="D254" s="5" t="s">
        <v>54</v>
      </c>
      <c r="E254" s="5" t="s">
        <v>55</v>
      </c>
      <c r="F254" s="5" t="s">
        <v>56</v>
      </c>
      <c r="G254" s="5">
        <v>4.4007550000000002</v>
      </c>
      <c r="H254" s="5">
        <v>3.7449509999999999</v>
      </c>
      <c r="I254" s="5">
        <v>4.0151599999999998</v>
      </c>
    </row>
    <row r="255" spans="2:9">
      <c r="B255" s="5" t="s">
        <v>72</v>
      </c>
      <c r="C255" s="5" t="s">
        <v>61</v>
      </c>
      <c r="D255" s="5" t="s">
        <v>54</v>
      </c>
      <c r="E255" s="5" t="s">
        <v>55</v>
      </c>
      <c r="F255" s="5" t="s">
        <v>57</v>
      </c>
      <c r="G255" s="5">
        <v>4.2817939999999997</v>
      </c>
      <c r="H255" s="5">
        <v>3.6803149999999998</v>
      </c>
      <c r="I255" s="5">
        <v>3.9756849999999999</v>
      </c>
    </row>
    <row r="256" spans="2:9">
      <c r="B256" s="5" t="s">
        <v>72</v>
      </c>
      <c r="C256" s="5" t="s">
        <v>61</v>
      </c>
      <c r="D256" s="5" t="s">
        <v>54</v>
      </c>
      <c r="E256" s="5" t="s">
        <v>55</v>
      </c>
      <c r="F256" s="5" t="s">
        <v>58</v>
      </c>
      <c r="G256" s="5">
        <v>4.228847</v>
      </c>
      <c r="H256" s="5">
        <v>3.620158</v>
      </c>
      <c r="I256" s="5">
        <v>3.9514390000000001</v>
      </c>
    </row>
    <row r="257" spans="2:9">
      <c r="B257" s="5" t="s">
        <v>72</v>
      </c>
      <c r="C257" s="5" t="s">
        <v>61</v>
      </c>
      <c r="D257" s="5" t="s">
        <v>54</v>
      </c>
      <c r="E257" s="5" t="s">
        <v>59</v>
      </c>
      <c r="F257" s="5" t="s">
        <v>56</v>
      </c>
      <c r="G257" s="5">
        <v>4.7655310000000002</v>
      </c>
      <c r="H257" s="5">
        <v>3.9904570000000001</v>
      </c>
      <c r="I257" s="5">
        <v>4.3691000000000004</v>
      </c>
    </row>
    <row r="258" spans="2:9">
      <c r="B258" s="5" t="s">
        <v>72</v>
      </c>
      <c r="C258" s="5" t="s">
        <v>61</v>
      </c>
      <c r="D258" s="5" t="s">
        <v>54</v>
      </c>
      <c r="E258" s="5" t="s">
        <v>59</v>
      </c>
      <c r="F258" s="5" t="s">
        <v>57</v>
      </c>
      <c r="G258" s="5">
        <v>4.6713050000000003</v>
      </c>
      <c r="H258" s="5">
        <v>3.9544109999999999</v>
      </c>
      <c r="I258" s="5">
        <v>4.4853519999999998</v>
      </c>
    </row>
    <row r="259" spans="2:9">
      <c r="B259" s="5" t="s">
        <v>72</v>
      </c>
      <c r="C259" s="5" t="s">
        <v>61</v>
      </c>
      <c r="D259" s="5" t="s">
        <v>54</v>
      </c>
      <c r="E259" s="5" t="s">
        <v>59</v>
      </c>
      <c r="F259" s="5" t="s">
        <v>58</v>
      </c>
      <c r="G259" s="5">
        <v>4.632161</v>
      </c>
      <c r="H259" s="5">
        <v>3.8971260000000001</v>
      </c>
      <c r="I259" s="5">
        <v>4.422771</v>
      </c>
    </row>
    <row r="260" spans="2:9">
      <c r="B260" s="5" t="s">
        <v>72</v>
      </c>
      <c r="C260" s="5" t="s">
        <v>62</v>
      </c>
      <c r="D260" s="5" t="s">
        <v>54</v>
      </c>
      <c r="E260" s="5" t="s">
        <v>55</v>
      </c>
      <c r="F260" s="5" t="s">
        <v>56</v>
      </c>
      <c r="G260" s="5">
        <v>4.4723389999999998</v>
      </c>
      <c r="H260" s="5">
        <v>3.8073899999999998</v>
      </c>
      <c r="I260" s="5">
        <v>4.1616499999999998</v>
      </c>
    </row>
    <row r="261" spans="2:9">
      <c r="B261" s="5" t="s">
        <v>72</v>
      </c>
      <c r="C261" s="5" t="s">
        <v>62</v>
      </c>
      <c r="D261" s="5" t="s">
        <v>54</v>
      </c>
      <c r="E261" s="5" t="s">
        <v>55</v>
      </c>
      <c r="F261" s="5" t="s">
        <v>57</v>
      </c>
      <c r="G261" s="5">
        <v>4.4524109999999997</v>
      </c>
      <c r="H261" s="5">
        <v>3.7588409999999999</v>
      </c>
      <c r="I261" s="5">
        <v>4.1416069999999996</v>
      </c>
    </row>
    <row r="262" spans="2:9">
      <c r="B262" s="5" t="s">
        <v>72</v>
      </c>
      <c r="C262" s="5" t="s">
        <v>62</v>
      </c>
      <c r="D262" s="5" t="s">
        <v>54</v>
      </c>
      <c r="E262" s="5" t="s">
        <v>55</v>
      </c>
      <c r="F262" s="5" t="s">
        <v>58</v>
      </c>
      <c r="G262" s="5">
        <v>4.4033119999999997</v>
      </c>
      <c r="H262" s="5">
        <v>3.7650000000000001</v>
      </c>
      <c r="I262" s="5">
        <v>4.0887270000000004</v>
      </c>
    </row>
    <row r="263" spans="2:9">
      <c r="B263" s="5" t="s">
        <v>72</v>
      </c>
      <c r="C263" s="5" t="s">
        <v>62</v>
      </c>
      <c r="D263" s="5" t="s">
        <v>54</v>
      </c>
      <c r="E263" s="5" t="s">
        <v>59</v>
      </c>
      <c r="F263" s="5" t="s">
        <v>56</v>
      </c>
      <c r="G263" s="5">
        <v>4.8667340000000001</v>
      </c>
      <c r="H263" s="5">
        <v>4.0786110000000004</v>
      </c>
      <c r="I263" s="5">
        <v>4.5225419999999996</v>
      </c>
    </row>
    <row r="264" spans="2:9">
      <c r="B264" s="5" t="s">
        <v>72</v>
      </c>
      <c r="C264" s="5" t="s">
        <v>62</v>
      </c>
      <c r="D264" s="5" t="s">
        <v>54</v>
      </c>
      <c r="E264" s="5" t="s">
        <v>59</v>
      </c>
      <c r="F264" s="5" t="s">
        <v>57</v>
      </c>
      <c r="G264" s="5">
        <v>4.9068909999999999</v>
      </c>
      <c r="H264" s="5">
        <v>4.095269</v>
      </c>
      <c r="I264" s="5">
        <v>4.6447339999999997</v>
      </c>
    </row>
    <row r="265" spans="2:9">
      <c r="B265" s="5" t="s">
        <v>72</v>
      </c>
      <c r="C265" s="5" t="s">
        <v>62</v>
      </c>
      <c r="D265" s="5" t="s">
        <v>54</v>
      </c>
      <c r="E265" s="5" t="s">
        <v>59</v>
      </c>
      <c r="F265" s="5" t="s">
        <v>58</v>
      </c>
      <c r="G265" s="5">
        <v>4.8507999999999996</v>
      </c>
      <c r="H265" s="5">
        <v>4.1051010000000003</v>
      </c>
      <c r="I265" s="5">
        <v>4.6121420000000004</v>
      </c>
    </row>
    <row r="266" spans="2:9">
      <c r="B266" s="5" t="s">
        <v>73</v>
      </c>
      <c r="C266" s="5" t="s">
        <v>53</v>
      </c>
      <c r="D266" s="5" t="s">
        <v>54</v>
      </c>
      <c r="E266" s="5" t="s">
        <v>55</v>
      </c>
      <c r="F266" s="5" t="s">
        <v>56</v>
      </c>
      <c r="G266" s="5">
        <v>6.3574200000000003</v>
      </c>
      <c r="H266" s="5">
        <v>1.6177010000000001</v>
      </c>
      <c r="I266" s="5">
        <v>4.2204940000000004</v>
      </c>
    </row>
    <row r="267" spans="2:9">
      <c r="B267" s="5" t="s">
        <v>73</v>
      </c>
      <c r="C267" s="5" t="s">
        <v>53</v>
      </c>
      <c r="D267" s="5" t="s">
        <v>54</v>
      </c>
      <c r="E267" s="5" t="s">
        <v>55</v>
      </c>
      <c r="F267" s="5" t="s">
        <v>57</v>
      </c>
      <c r="G267" s="5">
        <v>8.5332260000000009</v>
      </c>
      <c r="H267" s="5">
        <v>4.6050620000000002</v>
      </c>
      <c r="I267" s="5">
        <v>6.8130110000000004</v>
      </c>
    </row>
    <row r="268" spans="2:9">
      <c r="B268" s="5" t="s">
        <v>73</v>
      </c>
      <c r="C268" s="5" t="s">
        <v>53</v>
      </c>
      <c r="D268" s="5" t="s">
        <v>54</v>
      </c>
      <c r="E268" s="5" t="s">
        <v>55</v>
      </c>
      <c r="F268" s="5" t="s">
        <v>58</v>
      </c>
      <c r="G268" s="5">
        <v>8.7978229999999993</v>
      </c>
      <c r="H268" s="5">
        <v>4.8994869999999997</v>
      </c>
      <c r="I268" s="5">
        <v>7.128825</v>
      </c>
    </row>
    <row r="269" spans="2:9">
      <c r="B269" s="5" t="s">
        <v>73</v>
      </c>
      <c r="C269" s="5" t="s">
        <v>53</v>
      </c>
      <c r="D269" s="5" t="s">
        <v>54</v>
      </c>
      <c r="E269" s="5" t="s">
        <v>59</v>
      </c>
      <c r="F269" s="5" t="s">
        <v>56</v>
      </c>
      <c r="G269" s="5">
        <v>6.3111129999999998</v>
      </c>
      <c r="H269" s="5">
        <v>1.441384</v>
      </c>
      <c r="I269" s="5">
        <v>4.1499839999999999</v>
      </c>
    </row>
    <row r="270" spans="2:9">
      <c r="B270" s="5" t="s">
        <v>73</v>
      </c>
      <c r="C270" s="5" t="s">
        <v>53</v>
      </c>
      <c r="D270" s="5" t="s">
        <v>54</v>
      </c>
      <c r="E270" s="5" t="s">
        <v>59</v>
      </c>
      <c r="F270" s="5" t="s">
        <v>57</v>
      </c>
      <c r="G270" s="5">
        <v>8.4047739999999997</v>
      </c>
      <c r="H270" s="5">
        <v>4.4876820000000004</v>
      </c>
      <c r="I270" s="5">
        <v>6.7635899999999998</v>
      </c>
    </row>
    <row r="271" spans="2:9">
      <c r="B271" s="5" t="s">
        <v>73</v>
      </c>
      <c r="C271" s="5" t="s">
        <v>53</v>
      </c>
      <c r="D271" s="5" t="s">
        <v>54</v>
      </c>
      <c r="E271" s="5" t="s">
        <v>59</v>
      </c>
      <c r="F271" s="5" t="s">
        <v>58</v>
      </c>
      <c r="G271" s="5">
        <v>8.6712790000000002</v>
      </c>
      <c r="H271" s="5">
        <v>4.7100200000000001</v>
      </c>
      <c r="I271" s="5">
        <v>7.0134280000000002</v>
      </c>
    </row>
    <row r="272" spans="2:9">
      <c r="B272" s="5" t="s">
        <v>73</v>
      </c>
      <c r="C272" s="5" t="s">
        <v>60</v>
      </c>
      <c r="D272" s="5" t="s">
        <v>54</v>
      </c>
      <c r="E272" s="5" t="s">
        <v>55</v>
      </c>
      <c r="F272" s="5" t="s">
        <v>56</v>
      </c>
      <c r="G272" s="5">
        <v>6.2878360000000004</v>
      </c>
      <c r="H272" s="5">
        <v>1.5560369999999999</v>
      </c>
      <c r="I272" s="5">
        <v>4.1581270000000004</v>
      </c>
    </row>
    <row r="273" spans="2:9">
      <c r="B273" s="5" t="s">
        <v>73</v>
      </c>
      <c r="C273" s="5" t="s">
        <v>60</v>
      </c>
      <c r="D273" s="5" t="s">
        <v>54</v>
      </c>
      <c r="E273" s="5" t="s">
        <v>55</v>
      </c>
      <c r="F273" s="5" t="s">
        <v>57</v>
      </c>
      <c r="G273" s="5">
        <v>9.3551859999999998</v>
      </c>
      <c r="H273" s="5">
        <v>5.4788649999999999</v>
      </c>
      <c r="I273" s="5">
        <v>7.4737900000000002</v>
      </c>
    </row>
    <row r="274" spans="2:9">
      <c r="B274" s="5" t="s">
        <v>73</v>
      </c>
      <c r="C274" s="5" t="s">
        <v>60</v>
      </c>
      <c r="D274" s="5" t="s">
        <v>54</v>
      </c>
      <c r="E274" s="5" t="s">
        <v>55</v>
      </c>
      <c r="F274" s="5" t="s">
        <v>58</v>
      </c>
      <c r="G274" s="5">
        <v>10.068849999999999</v>
      </c>
      <c r="H274" s="5">
        <v>6.1974020000000003</v>
      </c>
      <c r="I274" s="5">
        <v>8.2212150000000008</v>
      </c>
    </row>
    <row r="275" spans="2:9">
      <c r="B275" s="5" t="s">
        <v>73</v>
      </c>
      <c r="C275" s="5" t="s">
        <v>60</v>
      </c>
      <c r="D275" s="5" t="s">
        <v>54</v>
      </c>
      <c r="E275" s="5" t="s">
        <v>59</v>
      </c>
      <c r="F275" s="5" t="s">
        <v>56</v>
      </c>
      <c r="G275" s="5">
        <v>6.2259890000000002</v>
      </c>
      <c r="H275" s="5">
        <v>1.3833359999999999</v>
      </c>
      <c r="I275" s="5">
        <v>4.0396729999999996</v>
      </c>
    </row>
    <row r="276" spans="2:9">
      <c r="B276" s="5" t="s">
        <v>73</v>
      </c>
      <c r="C276" s="5" t="s">
        <v>60</v>
      </c>
      <c r="D276" s="5" t="s">
        <v>54</v>
      </c>
      <c r="E276" s="5" t="s">
        <v>59</v>
      </c>
      <c r="F276" s="5" t="s">
        <v>57</v>
      </c>
      <c r="G276" s="5">
        <v>9.2994230000000009</v>
      </c>
      <c r="H276" s="5">
        <v>5.3323850000000004</v>
      </c>
      <c r="I276" s="5">
        <v>7.4742839999999999</v>
      </c>
    </row>
    <row r="277" spans="2:9">
      <c r="B277" s="5" t="s">
        <v>73</v>
      </c>
      <c r="C277" s="5" t="s">
        <v>60</v>
      </c>
      <c r="D277" s="5" t="s">
        <v>54</v>
      </c>
      <c r="E277" s="5" t="s">
        <v>59</v>
      </c>
      <c r="F277" s="5" t="s">
        <v>58</v>
      </c>
      <c r="G277" s="5">
        <v>10.0143</v>
      </c>
      <c r="H277" s="5">
        <v>6.1258350000000004</v>
      </c>
      <c r="I277" s="5">
        <v>8.2130539999999996</v>
      </c>
    </row>
    <row r="278" spans="2:9">
      <c r="B278" s="5" t="s">
        <v>73</v>
      </c>
      <c r="C278" s="5" t="s">
        <v>61</v>
      </c>
      <c r="D278" s="5" t="s">
        <v>54</v>
      </c>
      <c r="E278" s="5" t="s">
        <v>55</v>
      </c>
      <c r="F278" s="5" t="s">
        <v>56</v>
      </c>
      <c r="G278" s="5">
        <v>6.3574200000000003</v>
      </c>
      <c r="H278" s="5">
        <v>1.6177010000000001</v>
      </c>
      <c r="I278" s="5">
        <v>4.2204940000000004</v>
      </c>
    </row>
    <row r="279" spans="2:9">
      <c r="B279" s="5" t="s">
        <v>73</v>
      </c>
      <c r="C279" s="5" t="s">
        <v>61</v>
      </c>
      <c r="D279" s="5" t="s">
        <v>54</v>
      </c>
      <c r="E279" s="5" t="s">
        <v>55</v>
      </c>
      <c r="F279" s="5" t="s">
        <v>57</v>
      </c>
      <c r="G279" s="5">
        <v>9.8704339999999995</v>
      </c>
      <c r="H279" s="5">
        <v>5.7627389999999998</v>
      </c>
      <c r="I279" s="5">
        <v>8.0953839999999992</v>
      </c>
    </row>
    <row r="280" spans="2:9">
      <c r="B280" s="5" t="s">
        <v>73</v>
      </c>
      <c r="C280" s="5" t="s">
        <v>61</v>
      </c>
      <c r="D280" s="5" t="s">
        <v>54</v>
      </c>
      <c r="E280" s="5" t="s">
        <v>55</v>
      </c>
      <c r="F280" s="5" t="s">
        <v>58</v>
      </c>
      <c r="G280" s="5">
        <v>11.555339999999999</v>
      </c>
      <c r="H280" s="5">
        <v>7.4954700000000001</v>
      </c>
      <c r="I280" s="5">
        <v>9.7127689999999998</v>
      </c>
    </row>
    <row r="281" spans="2:9">
      <c r="B281" s="5" t="s">
        <v>73</v>
      </c>
      <c r="C281" s="5" t="s">
        <v>61</v>
      </c>
      <c r="D281" s="5" t="s">
        <v>54</v>
      </c>
      <c r="E281" s="5" t="s">
        <v>59</v>
      </c>
      <c r="F281" s="5" t="s">
        <v>56</v>
      </c>
      <c r="G281" s="5">
        <v>6.3111129999999998</v>
      </c>
      <c r="H281" s="5">
        <v>1.441384</v>
      </c>
      <c r="I281" s="5">
        <v>4.1499839999999999</v>
      </c>
    </row>
    <row r="282" spans="2:9">
      <c r="B282" s="5" t="s">
        <v>73</v>
      </c>
      <c r="C282" s="5" t="s">
        <v>61</v>
      </c>
      <c r="D282" s="5" t="s">
        <v>54</v>
      </c>
      <c r="E282" s="5" t="s">
        <v>59</v>
      </c>
      <c r="F282" s="5" t="s">
        <v>57</v>
      </c>
      <c r="G282" s="5">
        <v>9.772983</v>
      </c>
      <c r="H282" s="5">
        <v>5.6150789999999997</v>
      </c>
      <c r="I282" s="5">
        <v>8.0333649999999999</v>
      </c>
    </row>
    <row r="283" spans="2:9">
      <c r="B283" s="5" t="s">
        <v>73</v>
      </c>
      <c r="C283" s="5" t="s">
        <v>61</v>
      </c>
      <c r="D283" s="5" t="s">
        <v>54</v>
      </c>
      <c r="E283" s="5" t="s">
        <v>59</v>
      </c>
      <c r="F283" s="5" t="s">
        <v>58</v>
      </c>
      <c r="G283" s="5">
        <v>11.41574</v>
      </c>
      <c r="H283" s="5">
        <v>7.3733760000000004</v>
      </c>
      <c r="I283" s="5">
        <v>9.6022949999999998</v>
      </c>
    </row>
    <row r="284" spans="2:9">
      <c r="B284" s="5" t="s">
        <v>73</v>
      </c>
      <c r="C284" s="5" t="s">
        <v>62</v>
      </c>
      <c r="D284" s="5" t="s">
        <v>54</v>
      </c>
      <c r="E284" s="5" t="s">
        <v>55</v>
      </c>
      <c r="F284" s="5" t="s">
        <v>56</v>
      </c>
      <c r="G284" s="5">
        <v>6.3684349999999998</v>
      </c>
      <c r="H284" s="5">
        <v>1.6934629999999999</v>
      </c>
      <c r="I284" s="5">
        <v>4.2190060000000003</v>
      </c>
    </row>
    <row r="285" spans="2:9">
      <c r="B285" s="5" t="s">
        <v>73</v>
      </c>
      <c r="C285" s="5" t="s">
        <v>62</v>
      </c>
      <c r="D285" s="5" t="s">
        <v>54</v>
      </c>
      <c r="E285" s="5" t="s">
        <v>55</v>
      </c>
      <c r="F285" s="5" t="s">
        <v>57</v>
      </c>
      <c r="G285" s="5">
        <v>10.55532</v>
      </c>
      <c r="H285" s="5">
        <v>6.1577270000000004</v>
      </c>
      <c r="I285" s="5">
        <v>8.5143400000000007</v>
      </c>
    </row>
    <row r="286" spans="2:9">
      <c r="B286" s="5" t="s">
        <v>73</v>
      </c>
      <c r="C286" s="5" t="s">
        <v>62</v>
      </c>
      <c r="D286" s="5" t="s">
        <v>54</v>
      </c>
      <c r="E286" s="5" t="s">
        <v>55</v>
      </c>
      <c r="F286" s="5" t="s">
        <v>58</v>
      </c>
      <c r="G286" s="5">
        <v>12.71162</v>
      </c>
      <c r="H286" s="5">
        <v>8.2535489999999996</v>
      </c>
      <c r="I286" s="5">
        <v>10.74269</v>
      </c>
    </row>
    <row r="287" spans="2:9">
      <c r="B287" s="5" t="s">
        <v>73</v>
      </c>
      <c r="C287" s="5" t="s">
        <v>62</v>
      </c>
      <c r="D287" s="5" t="s">
        <v>54</v>
      </c>
      <c r="E287" s="5" t="s">
        <v>59</v>
      </c>
      <c r="F287" s="5" t="s">
        <v>56</v>
      </c>
      <c r="G287" s="5">
        <v>6.2856839999999998</v>
      </c>
      <c r="H287" s="5">
        <v>1.5242089999999999</v>
      </c>
      <c r="I287" s="5">
        <v>4.1472170000000004</v>
      </c>
    </row>
    <row r="288" spans="2:9">
      <c r="B288" s="5" t="s">
        <v>73</v>
      </c>
      <c r="C288" s="5" t="s">
        <v>62</v>
      </c>
      <c r="D288" s="5" t="s">
        <v>54</v>
      </c>
      <c r="E288" s="5" t="s">
        <v>59</v>
      </c>
      <c r="F288" s="5" t="s">
        <v>57</v>
      </c>
      <c r="G288" s="5">
        <v>10.42041</v>
      </c>
      <c r="H288" s="5">
        <v>6.0809819999999997</v>
      </c>
      <c r="I288" s="5">
        <v>8.4310700000000001</v>
      </c>
    </row>
    <row r="289" spans="2:9">
      <c r="B289" s="5" t="s">
        <v>73</v>
      </c>
      <c r="C289" s="5" t="s">
        <v>62</v>
      </c>
      <c r="D289" s="5" t="s">
        <v>54</v>
      </c>
      <c r="E289" s="5" t="s">
        <v>59</v>
      </c>
      <c r="F289" s="5" t="s">
        <v>58</v>
      </c>
      <c r="G289" s="5">
        <v>12.55233</v>
      </c>
      <c r="H289" s="5">
        <v>8.1371409999999997</v>
      </c>
      <c r="I289" s="5">
        <v>10.69051</v>
      </c>
    </row>
    <row r="290" spans="2:9">
      <c r="B290" s="5" t="s">
        <v>74</v>
      </c>
      <c r="C290" s="5" t="s">
        <v>53</v>
      </c>
      <c r="D290" s="5" t="s">
        <v>54</v>
      </c>
      <c r="E290" s="5" t="s">
        <v>55</v>
      </c>
      <c r="F290" s="5" t="s">
        <v>56</v>
      </c>
      <c r="G290" s="5">
        <v>-3.1132200000000001</v>
      </c>
      <c r="H290" s="5">
        <v>-10.2197</v>
      </c>
      <c r="I290" s="5">
        <v>-6.4692499999999997</v>
      </c>
    </row>
    <row r="291" spans="2:9">
      <c r="B291" s="5" t="s">
        <v>74</v>
      </c>
      <c r="C291" s="5" t="s">
        <v>53</v>
      </c>
      <c r="D291" s="5" t="s">
        <v>54</v>
      </c>
      <c r="E291" s="5" t="s">
        <v>55</v>
      </c>
      <c r="F291" s="5" t="s">
        <v>57</v>
      </c>
      <c r="G291" s="5">
        <v>5.1174999999999998E-2</v>
      </c>
      <c r="H291" s="5">
        <v>-5.6500899999999996</v>
      </c>
      <c r="I291" s="5">
        <v>-2.0073400000000001</v>
      </c>
    </row>
    <row r="292" spans="2:9">
      <c r="B292" s="5" t="s">
        <v>74</v>
      </c>
      <c r="C292" s="5" t="s">
        <v>53</v>
      </c>
      <c r="D292" s="5" t="s">
        <v>54</v>
      </c>
      <c r="E292" s="5" t="s">
        <v>55</v>
      </c>
      <c r="F292" s="5" t="s">
        <v>58</v>
      </c>
      <c r="G292" s="5">
        <v>0.38963300000000001</v>
      </c>
      <c r="H292" s="5">
        <v>-5.4710599999999996</v>
      </c>
      <c r="I292" s="5">
        <v>-1.77759</v>
      </c>
    </row>
    <row r="293" spans="2:9">
      <c r="B293" s="5" t="s">
        <v>74</v>
      </c>
      <c r="C293" s="5" t="s">
        <v>53</v>
      </c>
      <c r="D293" s="5" t="s">
        <v>54</v>
      </c>
      <c r="E293" s="5" t="s">
        <v>59</v>
      </c>
      <c r="F293" s="5" t="s">
        <v>56</v>
      </c>
      <c r="G293" s="5">
        <v>-1.78529</v>
      </c>
      <c r="H293" s="5">
        <v>-9.1569099999999999</v>
      </c>
      <c r="I293" s="5">
        <v>-5.25305</v>
      </c>
    </row>
    <row r="294" spans="2:9">
      <c r="B294" s="5" t="s">
        <v>74</v>
      </c>
      <c r="C294" s="5" t="s">
        <v>53</v>
      </c>
      <c r="D294" s="5" t="s">
        <v>54</v>
      </c>
      <c r="E294" s="5" t="s">
        <v>59</v>
      </c>
      <c r="F294" s="5" t="s">
        <v>57</v>
      </c>
      <c r="G294" s="5">
        <v>1.088192</v>
      </c>
      <c r="H294" s="5">
        <v>-4.5168699999999999</v>
      </c>
      <c r="I294" s="5">
        <v>-0.93879999999999997</v>
      </c>
    </row>
    <row r="295" spans="2:9">
      <c r="B295" s="5" t="s">
        <v>74</v>
      </c>
      <c r="C295" s="5" t="s">
        <v>53</v>
      </c>
      <c r="D295" s="5" t="s">
        <v>54</v>
      </c>
      <c r="E295" s="5" t="s">
        <v>59</v>
      </c>
      <c r="F295" s="5" t="s">
        <v>58</v>
      </c>
      <c r="G295" s="5">
        <v>1.3643350000000001</v>
      </c>
      <c r="H295" s="5">
        <v>-4.3880400000000002</v>
      </c>
      <c r="I295" s="5">
        <v>-0.87931000000000004</v>
      </c>
    </row>
    <row r="296" spans="2:9">
      <c r="B296" s="5" t="s">
        <v>74</v>
      </c>
      <c r="C296" s="5" t="s">
        <v>60</v>
      </c>
      <c r="D296" s="5" t="s">
        <v>54</v>
      </c>
      <c r="E296" s="5" t="s">
        <v>55</v>
      </c>
      <c r="F296" s="5" t="s">
        <v>56</v>
      </c>
      <c r="G296" s="5">
        <v>-3.1132200000000001</v>
      </c>
      <c r="H296" s="5">
        <v>-10.2197</v>
      </c>
      <c r="I296" s="5">
        <v>-6.4692499999999997</v>
      </c>
    </row>
    <row r="297" spans="2:9">
      <c r="B297" s="5" t="s">
        <v>74</v>
      </c>
      <c r="C297" s="5" t="s">
        <v>60</v>
      </c>
      <c r="D297" s="5" t="s">
        <v>54</v>
      </c>
      <c r="E297" s="5" t="s">
        <v>55</v>
      </c>
      <c r="F297" s="5" t="s">
        <v>57</v>
      </c>
      <c r="G297" s="5">
        <v>1.6973180000000001</v>
      </c>
      <c r="H297" s="5">
        <v>-4.0336499999999997</v>
      </c>
      <c r="I297" s="5">
        <v>-0.96479000000000004</v>
      </c>
    </row>
    <row r="298" spans="2:9">
      <c r="B298" s="5" t="s">
        <v>74</v>
      </c>
      <c r="C298" s="5" t="s">
        <v>60</v>
      </c>
      <c r="D298" s="5" t="s">
        <v>54</v>
      </c>
      <c r="E298" s="5" t="s">
        <v>55</v>
      </c>
      <c r="F298" s="5" t="s">
        <v>58</v>
      </c>
      <c r="G298" s="5">
        <v>2.4535480000000001</v>
      </c>
      <c r="H298" s="5">
        <v>-3.0442999999999998</v>
      </c>
      <c r="I298" s="5">
        <v>5.2949000000000003E-2</v>
      </c>
    </row>
    <row r="299" spans="2:9">
      <c r="B299" s="5" t="s">
        <v>74</v>
      </c>
      <c r="C299" s="5" t="s">
        <v>60</v>
      </c>
      <c r="D299" s="5" t="s">
        <v>54</v>
      </c>
      <c r="E299" s="5" t="s">
        <v>59</v>
      </c>
      <c r="F299" s="5" t="s">
        <v>56</v>
      </c>
      <c r="G299" s="5">
        <v>-1.78529</v>
      </c>
      <c r="H299" s="5">
        <v>-9.1569099999999999</v>
      </c>
      <c r="I299" s="5">
        <v>-5.25305</v>
      </c>
    </row>
    <row r="300" spans="2:9">
      <c r="B300" s="5" t="s">
        <v>74</v>
      </c>
      <c r="C300" s="5" t="s">
        <v>60</v>
      </c>
      <c r="D300" s="5" t="s">
        <v>54</v>
      </c>
      <c r="E300" s="5" t="s">
        <v>59</v>
      </c>
      <c r="F300" s="5" t="s">
        <v>57</v>
      </c>
      <c r="G300" s="5">
        <v>2.7850380000000001</v>
      </c>
      <c r="H300" s="5">
        <v>-2.8585199999999999</v>
      </c>
      <c r="I300" s="5">
        <v>0.13480600000000001</v>
      </c>
    </row>
    <row r="301" spans="2:9">
      <c r="B301" s="5" t="s">
        <v>74</v>
      </c>
      <c r="C301" s="5" t="s">
        <v>60</v>
      </c>
      <c r="D301" s="5" t="s">
        <v>54</v>
      </c>
      <c r="E301" s="5" t="s">
        <v>59</v>
      </c>
      <c r="F301" s="5" t="s">
        <v>58</v>
      </c>
      <c r="G301" s="5">
        <v>3.5355829999999999</v>
      </c>
      <c r="H301" s="5">
        <v>-1.69956</v>
      </c>
      <c r="I301" s="5">
        <v>1.03243</v>
      </c>
    </row>
    <row r="302" spans="2:9">
      <c r="B302" s="5" t="s">
        <v>74</v>
      </c>
      <c r="C302" s="5" t="s">
        <v>61</v>
      </c>
      <c r="D302" s="5" t="s">
        <v>54</v>
      </c>
      <c r="E302" s="5" t="s">
        <v>55</v>
      </c>
      <c r="F302" s="5" t="s">
        <v>56</v>
      </c>
      <c r="G302" s="5">
        <v>-3.1292900000000001</v>
      </c>
      <c r="H302" s="5">
        <v>-10.055400000000001</v>
      </c>
      <c r="I302" s="5">
        <v>-6.4136300000000004</v>
      </c>
    </row>
    <row r="303" spans="2:9">
      <c r="B303" s="5" t="s">
        <v>74</v>
      </c>
      <c r="C303" s="5" t="s">
        <v>61</v>
      </c>
      <c r="D303" s="5" t="s">
        <v>54</v>
      </c>
      <c r="E303" s="5" t="s">
        <v>55</v>
      </c>
      <c r="F303" s="5" t="s">
        <v>57</v>
      </c>
      <c r="G303" s="5">
        <v>1.564303</v>
      </c>
      <c r="H303" s="5">
        <v>-4.2432100000000004</v>
      </c>
      <c r="I303" s="5">
        <v>-0.54813000000000001</v>
      </c>
    </row>
    <row r="304" spans="2:9">
      <c r="B304" s="5" t="s">
        <v>74</v>
      </c>
      <c r="C304" s="5" t="s">
        <v>61</v>
      </c>
      <c r="D304" s="5" t="s">
        <v>54</v>
      </c>
      <c r="E304" s="5" t="s">
        <v>55</v>
      </c>
      <c r="F304" s="5" t="s">
        <v>58</v>
      </c>
      <c r="G304" s="5">
        <v>3.619516</v>
      </c>
      <c r="H304" s="5">
        <v>-2.0489799999999998</v>
      </c>
      <c r="I304" s="5">
        <v>1.602946</v>
      </c>
    </row>
    <row r="305" spans="2:9">
      <c r="B305" s="5" t="s">
        <v>74</v>
      </c>
      <c r="C305" s="5" t="s">
        <v>61</v>
      </c>
      <c r="D305" s="5" t="s">
        <v>54</v>
      </c>
      <c r="E305" s="5" t="s">
        <v>59</v>
      </c>
      <c r="F305" s="5" t="s">
        <v>56</v>
      </c>
      <c r="G305" s="5">
        <v>-1.7617</v>
      </c>
      <c r="H305" s="5">
        <v>-9.1653599999999997</v>
      </c>
      <c r="I305" s="5">
        <v>-5.2239599999999999</v>
      </c>
    </row>
    <row r="306" spans="2:9">
      <c r="B306" s="5" t="s">
        <v>74</v>
      </c>
      <c r="C306" s="5" t="s">
        <v>61</v>
      </c>
      <c r="D306" s="5" t="s">
        <v>54</v>
      </c>
      <c r="E306" s="5" t="s">
        <v>59</v>
      </c>
      <c r="F306" s="5" t="s">
        <v>57</v>
      </c>
      <c r="G306" s="5">
        <v>2.5918869999999998</v>
      </c>
      <c r="H306" s="5">
        <v>-3.17272</v>
      </c>
      <c r="I306" s="5">
        <v>0.45345099999999999</v>
      </c>
    </row>
    <row r="307" spans="2:9">
      <c r="B307" s="5" t="s">
        <v>74</v>
      </c>
      <c r="C307" s="5" t="s">
        <v>61</v>
      </c>
      <c r="D307" s="5" t="s">
        <v>54</v>
      </c>
      <c r="E307" s="5" t="s">
        <v>59</v>
      </c>
      <c r="F307" s="5" t="s">
        <v>58</v>
      </c>
      <c r="G307" s="5">
        <v>4.5570519999999997</v>
      </c>
      <c r="H307" s="5">
        <v>-0.68415000000000004</v>
      </c>
      <c r="I307" s="5">
        <v>2.6057540000000001</v>
      </c>
    </row>
    <row r="308" spans="2:9">
      <c r="B308" s="5" t="s">
        <v>74</v>
      </c>
      <c r="C308" s="5" t="s">
        <v>62</v>
      </c>
      <c r="D308" s="5" t="s">
        <v>54</v>
      </c>
      <c r="E308" s="5" t="s">
        <v>55</v>
      </c>
      <c r="F308" s="5" t="s">
        <v>56</v>
      </c>
      <c r="G308" s="5">
        <v>-3.0139200000000002</v>
      </c>
      <c r="H308" s="5">
        <v>-10.0463</v>
      </c>
      <c r="I308" s="5">
        <v>-6.3865400000000001</v>
      </c>
    </row>
    <row r="309" spans="2:9">
      <c r="B309" s="5" t="s">
        <v>74</v>
      </c>
      <c r="C309" s="5" t="s">
        <v>62</v>
      </c>
      <c r="D309" s="5" t="s">
        <v>54</v>
      </c>
      <c r="E309" s="5" t="s">
        <v>55</v>
      </c>
      <c r="F309" s="5" t="s">
        <v>57</v>
      </c>
      <c r="G309" s="5">
        <v>2.6958570000000002</v>
      </c>
      <c r="H309" s="5">
        <v>-3.3679999999999999</v>
      </c>
      <c r="I309" s="5">
        <v>-5.0849999999999999E-2</v>
      </c>
    </row>
    <row r="310" spans="2:9">
      <c r="B310" s="5" t="s">
        <v>74</v>
      </c>
      <c r="C310" s="5" t="s">
        <v>62</v>
      </c>
      <c r="D310" s="5" t="s">
        <v>54</v>
      </c>
      <c r="E310" s="5" t="s">
        <v>55</v>
      </c>
      <c r="F310" s="5" t="s">
        <v>58</v>
      </c>
      <c r="G310" s="5">
        <v>5.4588340000000004</v>
      </c>
      <c r="H310" s="5">
        <v>-0.33706999999999998</v>
      </c>
      <c r="I310" s="5">
        <v>2.9418009999999999</v>
      </c>
    </row>
    <row r="311" spans="2:9">
      <c r="B311" s="5" t="s">
        <v>74</v>
      </c>
      <c r="C311" s="5" t="s">
        <v>62</v>
      </c>
      <c r="D311" s="5" t="s">
        <v>54</v>
      </c>
      <c r="E311" s="5" t="s">
        <v>59</v>
      </c>
      <c r="F311" s="5" t="s">
        <v>56</v>
      </c>
      <c r="G311" s="5">
        <v>-1.7237800000000001</v>
      </c>
      <c r="H311" s="5">
        <v>-8.9526400000000006</v>
      </c>
      <c r="I311" s="5">
        <v>-5.0850400000000002</v>
      </c>
    </row>
    <row r="312" spans="2:9">
      <c r="B312" s="5" t="s">
        <v>74</v>
      </c>
      <c r="C312" s="5" t="s">
        <v>62</v>
      </c>
      <c r="D312" s="5" t="s">
        <v>54</v>
      </c>
      <c r="E312" s="5" t="s">
        <v>59</v>
      </c>
      <c r="F312" s="5" t="s">
        <v>57</v>
      </c>
      <c r="G312" s="5">
        <v>3.7014469999999999</v>
      </c>
      <c r="H312" s="5">
        <v>-2.2117399999999998</v>
      </c>
      <c r="I312" s="5">
        <v>1.1057939999999999</v>
      </c>
    </row>
    <row r="313" spans="2:9">
      <c r="B313" s="5" t="s">
        <v>74</v>
      </c>
      <c r="C313" s="5" t="s">
        <v>62</v>
      </c>
      <c r="D313" s="5" t="s">
        <v>54</v>
      </c>
      <c r="E313" s="5" t="s">
        <v>59</v>
      </c>
      <c r="F313" s="5" t="s">
        <v>58</v>
      </c>
      <c r="G313" s="5">
        <v>6.3009880000000003</v>
      </c>
      <c r="H313" s="5">
        <v>0.77995499999999995</v>
      </c>
      <c r="I313" s="5">
        <v>3.8252359999999999</v>
      </c>
    </row>
    <row r="314" spans="2:9">
      <c r="B314" s="5" t="s">
        <v>75</v>
      </c>
      <c r="C314" s="5" t="s">
        <v>53</v>
      </c>
      <c r="D314" s="5" t="s">
        <v>54</v>
      </c>
      <c r="E314" s="5" t="s">
        <v>55</v>
      </c>
      <c r="F314" s="5" t="s">
        <v>56</v>
      </c>
      <c r="G314" s="5">
        <v>0.25962099999999999</v>
      </c>
      <c r="H314" s="5">
        <v>0</v>
      </c>
      <c r="I314" s="5">
        <v>0</v>
      </c>
    </row>
    <row r="315" spans="2:9">
      <c r="B315" s="5" t="s">
        <v>75</v>
      </c>
      <c r="C315" s="5" t="s">
        <v>53</v>
      </c>
      <c r="D315" s="5" t="s">
        <v>54</v>
      </c>
      <c r="E315" s="5" t="s">
        <v>55</v>
      </c>
      <c r="F315" s="5" t="s">
        <v>57</v>
      </c>
      <c r="G315" s="5">
        <v>1.061544</v>
      </c>
      <c r="H315" s="5">
        <v>1.3735000000000001E-2</v>
      </c>
      <c r="I315" s="5">
        <v>5.7023999999999998E-2</v>
      </c>
    </row>
    <row r="316" spans="2:9">
      <c r="B316" s="5" t="s">
        <v>75</v>
      </c>
      <c r="C316" s="5" t="s">
        <v>53</v>
      </c>
      <c r="D316" s="5" t="s">
        <v>54</v>
      </c>
      <c r="E316" s="5" t="s">
        <v>55</v>
      </c>
      <c r="F316" s="5" t="s">
        <v>58</v>
      </c>
      <c r="G316" s="5">
        <v>1.2095689999999999</v>
      </c>
      <c r="H316" s="5">
        <v>2.8653999999999999E-2</v>
      </c>
      <c r="I316" s="5">
        <v>7.4125999999999997E-2</v>
      </c>
    </row>
    <row r="317" spans="2:9">
      <c r="B317" s="5" t="s">
        <v>75</v>
      </c>
      <c r="C317" s="5" t="s">
        <v>53</v>
      </c>
      <c r="D317" s="5" t="s">
        <v>54</v>
      </c>
      <c r="E317" s="5" t="s">
        <v>59</v>
      </c>
      <c r="F317" s="5" t="s">
        <v>56</v>
      </c>
      <c r="G317" s="5">
        <v>0.29016900000000001</v>
      </c>
      <c r="H317" s="5">
        <v>0</v>
      </c>
      <c r="I317" s="5">
        <v>0</v>
      </c>
    </row>
    <row r="318" spans="2:9">
      <c r="B318" s="5" t="s">
        <v>75</v>
      </c>
      <c r="C318" s="5" t="s">
        <v>53</v>
      </c>
      <c r="D318" s="5" t="s">
        <v>54</v>
      </c>
      <c r="E318" s="5" t="s">
        <v>59</v>
      </c>
      <c r="F318" s="5" t="s">
        <v>57</v>
      </c>
      <c r="G318" s="5">
        <v>1.1714070000000001</v>
      </c>
      <c r="H318" s="5">
        <v>1.6280000000000001E-3</v>
      </c>
      <c r="I318" s="5">
        <v>0</v>
      </c>
    </row>
    <row r="319" spans="2:9">
      <c r="B319" s="5" t="s">
        <v>75</v>
      </c>
      <c r="C319" s="5" t="s">
        <v>53</v>
      </c>
      <c r="D319" s="5" t="s">
        <v>54</v>
      </c>
      <c r="E319" s="5" t="s">
        <v>59</v>
      </c>
      <c r="F319" s="5" t="s">
        <v>58</v>
      </c>
      <c r="G319" s="5">
        <v>1.3244180000000001</v>
      </c>
      <c r="H319" s="5">
        <v>1.4128E-2</v>
      </c>
      <c r="I319" s="5">
        <v>1.1353E-2</v>
      </c>
    </row>
    <row r="320" spans="2:9">
      <c r="B320" s="5" t="s">
        <v>75</v>
      </c>
      <c r="C320" s="5" t="s">
        <v>60</v>
      </c>
      <c r="D320" s="5" t="s">
        <v>54</v>
      </c>
      <c r="E320" s="5" t="s">
        <v>55</v>
      </c>
      <c r="F320" s="5" t="s">
        <v>56</v>
      </c>
      <c r="G320" s="5">
        <v>0.25962099999999999</v>
      </c>
      <c r="H320" s="5">
        <v>0</v>
      </c>
      <c r="I320" s="5">
        <v>0</v>
      </c>
    </row>
    <row r="321" spans="2:9">
      <c r="B321" s="5" t="s">
        <v>75</v>
      </c>
      <c r="C321" s="5" t="s">
        <v>60</v>
      </c>
      <c r="D321" s="5" t="s">
        <v>54</v>
      </c>
      <c r="E321" s="5" t="s">
        <v>55</v>
      </c>
      <c r="F321" s="5" t="s">
        <v>57</v>
      </c>
      <c r="G321" s="5">
        <v>1.551747</v>
      </c>
      <c r="H321" s="5">
        <v>4.3936999999999997E-2</v>
      </c>
      <c r="I321" s="5">
        <v>0.141346</v>
      </c>
    </row>
    <row r="322" spans="2:9">
      <c r="B322" s="5" t="s">
        <v>75</v>
      </c>
      <c r="C322" s="5" t="s">
        <v>60</v>
      </c>
      <c r="D322" s="5" t="s">
        <v>54</v>
      </c>
      <c r="E322" s="5" t="s">
        <v>55</v>
      </c>
      <c r="F322" s="5" t="s">
        <v>58</v>
      </c>
      <c r="G322" s="5">
        <v>2.3028780000000002</v>
      </c>
      <c r="H322" s="5">
        <v>0.132247</v>
      </c>
      <c r="I322" s="5">
        <v>0.35952000000000001</v>
      </c>
    </row>
    <row r="323" spans="2:9">
      <c r="B323" s="5" t="s">
        <v>75</v>
      </c>
      <c r="C323" s="5" t="s">
        <v>60</v>
      </c>
      <c r="D323" s="5" t="s">
        <v>54</v>
      </c>
      <c r="E323" s="5" t="s">
        <v>59</v>
      </c>
      <c r="F323" s="5" t="s">
        <v>56</v>
      </c>
      <c r="G323" s="5">
        <v>0.29016900000000001</v>
      </c>
      <c r="H323" s="5">
        <v>0</v>
      </c>
      <c r="I323" s="5">
        <v>0</v>
      </c>
    </row>
    <row r="324" spans="2:9">
      <c r="B324" s="5" t="s">
        <v>75</v>
      </c>
      <c r="C324" s="5" t="s">
        <v>60</v>
      </c>
      <c r="D324" s="5" t="s">
        <v>54</v>
      </c>
      <c r="E324" s="5" t="s">
        <v>59</v>
      </c>
      <c r="F324" s="5" t="s">
        <v>57</v>
      </c>
      <c r="G324" s="5">
        <v>1.696887</v>
      </c>
      <c r="H324" s="5">
        <v>8.3330000000000001E-3</v>
      </c>
      <c r="I324" s="5">
        <v>5.9977000000000003E-2</v>
      </c>
    </row>
    <row r="325" spans="2:9">
      <c r="B325" s="5" t="s">
        <v>75</v>
      </c>
      <c r="C325" s="5" t="s">
        <v>60</v>
      </c>
      <c r="D325" s="5" t="s">
        <v>54</v>
      </c>
      <c r="E325" s="5" t="s">
        <v>59</v>
      </c>
      <c r="F325" s="5" t="s">
        <v>58</v>
      </c>
      <c r="G325" s="5">
        <v>2.4204789999999998</v>
      </c>
      <c r="H325" s="5">
        <v>6.1523000000000001E-2</v>
      </c>
      <c r="I325" s="5">
        <v>0.24479200000000001</v>
      </c>
    </row>
    <row r="326" spans="2:9">
      <c r="B326" s="5" t="s">
        <v>75</v>
      </c>
      <c r="C326" s="5" t="s">
        <v>61</v>
      </c>
      <c r="D326" s="5" t="s">
        <v>54</v>
      </c>
      <c r="E326" s="5" t="s">
        <v>55</v>
      </c>
      <c r="F326" s="5" t="s">
        <v>56</v>
      </c>
      <c r="G326" s="5">
        <v>0.27885500000000002</v>
      </c>
      <c r="H326" s="5">
        <v>0</v>
      </c>
      <c r="I326" s="5">
        <v>0</v>
      </c>
    </row>
    <row r="327" spans="2:9">
      <c r="B327" s="5" t="s">
        <v>75</v>
      </c>
      <c r="C327" s="5" t="s">
        <v>61</v>
      </c>
      <c r="D327" s="5" t="s">
        <v>54</v>
      </c>
      <c r="E327" s="5" t="s">
        <v>55</v>
      </c>
      <c r="F327" s="5" t="s">
        <v>57</v>
      </c>
      <c r="G327" s="5">
        <v>2.0366689999999998</v>
      </c>
      <c r="H327" s="5">
        <v>6.6303000000000001E-2</v>
      </c>
      <c r="I327" s="5">
        <v>0.21563399999999999</v>
      </c>
    </row>
    <row r="328" spans="2:9">
      <c r="B328" s="5" t="s">
        <v>75</v>
      </c>
      <c r="C328" s="5" t="s">
        <v>61</v>
      </c>
      <c r="D328" s="5" t="s">
        <v>54</v>
      </c>
      <c r="E328" s="5" t="s">
        <v>55</v>
      </c>
      <c r="F328" s="5" t="s">
        <v>58</v>
      </c>
      <c r="G328" s="5">
        <v>3.4175520000000001</v>
      </c>
      <c r="H328" s="5">
        <v>0.29978300000000002</v>
      </c>
      <c r="I328" s="5">
        <v>0.91449800000000003</v>
      </c>
    </row>
    <row r="329" spans="2:9">
      <c r="B329" s="5" t="s">
        <v>75</v>
      </c>
      <c r="C329" s="5" t="s">
        <v>61</v>
      </c>
      <c r="D329" s="5" t="s">
        <v>54</v>
      </c>
      <c r="E329" s="5" t="s">
        <v>59</v>
      </c>
      <c r="F329" s="5" t="s">
        <v>56</v>
      </c>
      <c r="G329" s="5">
        <v>0.320683</v>
      </c>
      <c r="H329" s="5">
        <v>0</v>
      </c>
      <c r="I329" s="5">
        <v>0</v>
      </c>
    </row>
    <row r="330" spans="2:9">
      <c r="B330" s="5" t="s">
        <v>75</v>
      </c>
      <c r="C330" s="5" t="s">
        <v>61</v>
      </c>
      <c r="D330" s="5" t="s">
        <v>54</v>
      </c>
      <c r="E330" s="5" t="s">
        <v>59</v>
      </c>
      <c r="F330" s="5" t="s">
        <v>57</v>
      </c>
      <c r="G330" s="5">
        <v>2.1174629999999999</v>
      </c>
      <c r="H330" s="5">
        <v>3.805E-2</v>
      </c>
      <c r="I330" s="5">
        <v>0.13631199999999999</v>
      </c>
    </row>
    <row r="331" spans="2:9">
      <c r="B331" s="5" t="s">
        <v>75</v>
      </c>
      <c r="C331" s="5" t="s">
        <v>61</v>
      </c>
      <c r="D331" s="5" t="s">
        <v>54</v>
      </c>
      <c r="E331" s="5" t="s">
        <v>59</v>
      </c>
      <c r="F331" s="5" t="s">
        <v>58</v>
      </c>
      <c r="G331" s="5">
        <v>3.8330389999999999</v>
      </c>
      <c r="H331" s="5">
        <v>0.231346</v>
      </c>
      <c r="I331" s="5">
        <v>0.81327300000000002</v>
      </c>
    </row>
    <row r="332" spans="2:9">
      <c r="B332" s="5" t="s">
        <v>75</v>
      </c>
      <c r="C332" s="5" t="s">
        <v>62</v>
      </c>
      <c r="D332" s="5" t="s">
        <v>54</v>
      </c>
      <c r="E332" s="5" t="s">
        <v>55</v>
      </c>
      <c r="F332" s="5" t="s">
        <v>56</v>
      </c>
      <c r="G332" s="5">
        <v>0.23395299999999999</v>
      </c>
      <c r="H332" s="5">
        <v>0</v>
      </c>
      <c r="I332" s="5">
        <v>0</v>
      </c>
    </row>
    <row r="333" spans="2:9">
      <c r="B333" s="5" t="s">
        <v>75</v>
      </c>
      <c r="C333" s="5" t="s">
        <v>62</v>
      </c>
      <c r="D333" s="5" t="s">
        <v>54</v>
      </c>
      <c r="E333" s="5" t="s">
        <v>55</v>
      </c>
      <c r="F333" s="5" t="s">
        <v>57</v>
      </c>
      <c r="G333" s="5">
        <v>2.2825579999999999</v>
      </c>
      <c r="H333" s="5">
        <v>9.4818E-2</v>
      </c>
      <c r="I333" s="5">
        <v>0.37540699999999999</v>
      </c>
    </row>
    <row r="334" spans="2:9">
      <c r="B334" s="5" t="s">
        <v>75</v>
      </c>
      <c r="C334" s="5" t="s">
        <v>62</v>
      </c>
      <c r="D334" s="5" t="s">
        <v>54</v>
      </c>
      <c r="E334" s="5" t="s">
        <v>55</v>
      </c>
      <c r="F334" s="5" t="s">
        <v>58</v>
      </c>
      <c r="G334" s="5">
        <v>4.5824119999999997</v>
      </c>
      <c r="H334" s="5">
        <v>0.53020999999999996</v>
      </c>
      <c r="I334" s="5">
        <v>1.64974</v>
      </c>
    </row>
    <row r="335" spans="2:9">
      <c r="B335" s="5" t="s">
        <v>75</v>
      </c>
      <c r="C335" s="5" t="s">
        <v>62</v>
      </c>
      <c r="D335" s="5" t="s">
        <v>54</v>
      </c>
      <c r="E335" s="5" t="s">
        <v>59</v>
      </c>
      <c r="F335" s="5" t="s">
        <v>56</v>
      </c>
      <c r="G335" s="5">
        <v>0.25081700000000001</v>
      </c>
      <c r="H335" s="5">
        <v>0</v>
      </c>
      <c r="I335" s="5">
        <v>0</v>
      </c>
    </row>
    <row r="336" spans="2:9">
      <c r="B336" s="5" t="s">
        <v>75</v>
      </c>
      <c r="C336" s="5" t="s">
        <v>62</v>
      </c>
      <c r="D336" s="5" t="s">
        <v>54</v>
      </c>
      <c r="E336" s="5" t="s">
        <v>59</v>
      </c>
      <c r="F336" s="5" t="s">
        <v>57</v>
      </c>
      <c r="G336" s="5">
        <v>2.4589840000000001</v>
      </c>
      <c r="H336" s="5">
        <v>7.0990999999999999E-2</v>
      </c>
      <c r="I336" s="5">
        <v>0.288574</v>
      </c>
    </row>
    <row r="337" spans="2:9">
      <c r="B337" s="5" t="s">
        <v>75</v>
      </c>
      <c r="C337" s="5" t="s">
        <v>62</v>
      </c>
      <c r="D337" s="5" t="s">
        <v>54</v>
      </c>
      <c r="E337" s="5" t="s">
        <v>59</v>
      </c>
      <c r="F337" s="5" t="s">
        <v>58</v>
      </c>
      <c r="G337" s="5">
        <v>4.883972</v>
      </c>
      <c r="H337" s="5">
        <v>0.46371499999999999</v>
      </c>
      <c r="I337" s="5">
        <v>1.718669</v>
      </c>
    </row>
    <row r="338" spans="2:9">
      <c r="B338" s="5" t="s">
        <v>76</v>
      </c>
      <c r="C338" s="5" t="s">
        <v>53</v>
      </c>
      <c r="D338" s="5" t="s">
        <v>54</v>
      </c>
      <c r="E338" s="5" t="s">
        <v>55</v>
      </c>
      <c r="F338" s="5" t="s">
        <v>56</v>
      </c>
      <c r="G338" s="5">
        <v>15.285439999999999</v>
      </c>
      <c r="H338" s="5">
        <v>11.361700000000001</v>
      </c>
      <c r="I338" s="5">
        <v>13.393190000000001</v>
      </c>
    </row>
    <row r="339" spans="2:9">
      <c r="B339" s="5" t="s">
        <v>76</v>
      </c>
      <c r="C339" s="5" t="s">
        <v>53</v>
      </c>
      <c r="D339" s="5" t="s">
        <v>54</v>
      </c>
      <c r="E339" s="5" t="s">
        <v>55</v>
      </c>
      <c r="F339" s="5" t="s">
        <v>57</v>
      </c>
      <c r="G339" s="5">
        <v>17.659109999999998</v>
      </c>
      <c r="H339" s="5">
        <v>13.85164</v>
      </c>
      <c r="I339" s="5">
        <v>15.77482</v>
      </c>
    </row>
    <row r="340" spans="2:9">
      <c r="B340" s="5" t="s">
        <v>76</v>
      </c>
      <c r="C340" s="5" t="s">
        <v>53</v>
      </c>
      <c r="D340" s="5" t="s">
        <v>54</v>
      </c>
      <c r="E340" s="5" t="s">
        <v>55</v>
      </c>
      <c r="F340" s="5" t="s">
        <v>58</v>
      </c>
      <c r="G340" s="5">
        <v>17.506609999999998</v>
      </c>
      <c r="H340" s="5">
        <v>13.88344</v>
      </c>
      <c r="I340" s="5">
        <v>15.80884</v>
      </c>
    </row>
    <row r="341" spans="2:9">
      <c r="B341" s="5" t="s">
        <v>76</v>
      </c>
      <c r="C341" s="5" t="s">
        <v>53</v>
      </c>
      <c r="D341" s="5" t="s">
        <v>54</v>
      </c>
      <c r="E341" s="5" t="s">
        <v>59</v>
      </c>
      <c r="F341" s="5" t="s">
        <v>56</v>
      </c>
      <c r="G341" s="5">
        <v>13.89166</v>
      </c>
      <c r="H341" s="5">
        <v>10.099679999999999</v>
      </c>
      <c r="I341" s="5">
        <v>12.282019999999999</v>
      </c>
    </row>
    <row r="342" spans="2:9">
      <c r="B342" s="5" t="s">
        <v>76</v>
      </c>
      <c r="C342" s="5" t="s">
        <v>53</v>
      </c>
      <c r="D342" s="5" t="s">
        <v>54</v>
      </c>
      <c r="E342" s="5" t="s">
        <v>59</v>
      </c>
      <c r="F342" s="5" t="s">
        <v>57</v>
      </c>
      <c r="G342" s="5">
        <v>16.173929999999999</v>
      </c>
      <c r="H342" s="5">
        <v>12.62341</v>
      </c>
      <c r="I342" s="5">
        <v>14.794600000000001</v>
      </c>
    </row>
    <row r="343" spans="2:9">
      <c r="B343" s="5" t="s">
        <v>76</v>
      </c>
      <c r="C343" s="5" t="s">
        <v>53</v>
      </c>
      <c r="D343" s="5" t="s">
        <v>54</v>
      </c>
      <c r="E343" s="5" t="s">
        <v>59</v>
      </c>
      <c r="F343" s="5" t="s">
        <v>58</v>
      </c>
      <c r="G343" s="5">
        <v>16.217179999999999</v>
      </c>
      <c r="H343" s="5">
        <v>12.691929999999999</v>
      </c>
      <c r="I343" s="5">
        <v>15.012370000000001</v>
      </c>
    </row>
    <row r="344" spans="2:9">
      <c r="B344" s="5" t="s">
        <v>76</v>
      </c>
      <c r="C344" s="5" t="s">
        <v>60</v>
      </c>
      <c r="D344" s="5" t="s">
        <v>54</v>
      </c>
      <c r="E344" s="5" t="s">
        <v>55</v>
      </c>
      <c r="F344" s="5" t="s">
        <v>56</v>
      </c>
      <c r="G344" s="5">
        <v>15.27054</v>
      </c>
      <c r="H344" s="5">
        <v>11.426259999999999</v>
      </c>
      <c r="I344" s="5">
        <v>13.405900000000001</v>
      </c>
    </row>
    <row r="345" spans="2:9">
      <c r="B345" s="5" t="s">
        <v>76</v>
      </c>
      <c r="C345" s="5" t="s">
        <v>60</v>
      </c>
      <c r="D345" s="5" t="s">
        <v>54</v>
      </c>
      <c r="E345" s="5" t="s">
        <v>55</v>
      </c>
      <c r="F345" s="5" t="s">
        <v>57</v>
      </c>
      <c r="G345" s="5">
        <v>17.798829999999999</v>
      </c>
      <c r="H345" s="5">
        <v>13.825839999999999</v>
      </c>
      <c r="I345" s="5">
        <v>15.92408</v>
      </c>
    </row>
    <row r="346" spans="2:9">
      <c r="B346" s="5" t="s">
        <v>76</v>
      </c>
      <c r="C346" s="5" t="s">
        <v>60</v>
      </c>
      <c r="D346" s="5" t="s">
        <v>54</v>
      </c>
      <c r="E346" s="5" t="s">
        <v>55</v>
      </c>
      <c r="F346" s="5" t="s">
        <v>58</v>
      </c>
      <c r="G346" s="5">
        <v>18.362639999999999</v>
      </c>
      <c r="H346" s="5">
        <v>14.33056</v>
      </c>
      <c r="I346" s="5">
        <v>16.562349999999999</v>
      </c>
    </row>
    <row r="347" spans="2:9">
      <c r="B347" s="5" t="s">
        <v>76</v>
      </c>
      <c r="C347" s="5" t="s">
        <v>60</v>
      </c>
      <c r="D347" s="5" t="s">
        <v>54</v>
      </c>
      <c r="E347" s="5" t="s">
        <v>59</v>
      </c>
      <c r="F347" s="5" t="s">
        <v>56</v>
      </c>
      <c r="G347" s="5">
        <v>13.92895</v>
      </c>
      <c r="H347" s="5">
        <v>10.20412</v>
      </c>
      <c r="I347" s="5">
        <v>12.44271</v>
      </c>
    </row>
    <row r="348" spans="2:9">
      <c r="B348" s="5" t="s">
        <v>76</v>
      </c>
      <c r="C348" s="5" t="s">
        <v>60</v>
      </c>
      <c r="D348" s="5" t="s">
        <v>54</v>
      </c>
      <c r="E348" s="5" t="s">
        <v>59</v>
      </c>
      <c r="F348" s="5" t="s">
        <v>57</v>
      </c>
      <c r="G348" s="5">
        <v>16.240200000000002</v>
      </c>
      <c r="H348" s="5">
        <v>12.570510000000001</v>
      </c>
      <c r="I348" s="5">
        <v>14.7004</v>
      </c>
    </row>
    <row r="349" spans="2:9">
      <c r="B349" s="5" t="s">
        <v>76</v>
      </c>
      <c r="C349" s="5" t="s">
        <v>60</v>
      </c>
      <c r="D349" s="5" t="s">
        <v>54</v>
      </c>
      <c r="E349" s="5" t="s">
        <v>59</v>
      </c>
      <c r="F349" s="5" t="s">
        <v>58</v>
      </c>
      <c r="G349" s="5">
        <v>16.878240000000002</v>
      </c>
      <c r="H349" s="5">
        <v>13.08714</v>
      </c>
      <c r="I349" s="5">
        <v>15.29195</v>
      </c>
    </row>
    <row r="350" spans="2:9">
      <c r="B350" s="5" t="s">
        <v>76</v>
      </c>
      <c r="C350" s="5" t="s">
        <v>61</v>
      </c>
      <c r="D350" s="5" t="s">
        <v>54</v>
      </c>
      <c r="E350" s="5" t="s">
        <v>55</v>
      </c>
      <c r="F350" s="5" t="s">
        <v>56</v>
      </c>
      <c r="G350" s="5">
        <v>15.285439999999999</v>
      </c>
      <c r="H350" s="5">
        <v>11.361700000000001</v>
      </c>
      <c r="I350" s="5">
        <v>13.393190000000001</v>
      </c>
    </row>
    <row r="351" spans="2:9">
      <c r="B351" s="5" t="s">
        <v>76</v>
      </c>
      <c r="C351" s="5" t="s">
        <v>61</v>
      </c>
      <c r="D351" s="5" t="s">
        <v>54</v>
      </c>
      <c r="E351" s="5" t="s">
        <v>55</v>
      </c>
      <c r="F351" s="5" t="s">
        <v>57</v>
      </c>
      <c r="G351" s="5">
        <v>18.78237</v>
      </c>
      <c r="H351" s="5">
        <v>14.500389999999999</v>
      </c>
      <c r="I351" s="5">
        <v>16.66319</v>
      </c>
    </row>
    <row r="352" spans="2:9">
      <c r="B352" s="5" t="s">
        <v>76</v>
      </c>
      <c r="C352" s="5" t="s">
        <v>61</v>
      </c>
      <c r="D352" s="5" t="s">
        <v>54</v>
      </c>
      <c r="E352" s="5" t="s">
        <v>55</v>
      </c>
      <c r="F352" s="5" t="s">
        <v>58</v>
      </c>
      <c r="G352" s="5">
        <v>20.142620000000001</v>
      </c>
      <c r="H352" s="5">
        <v>15.995039999999999</v>
      </c>
      <c r="I352" s="5">
        <v>18.228860000000001</v>
      </c>
    </row>
    <row r="353" spans="2:9">
      <c r="B353" s="5" t="s">
        <v>76</v>
      </c>
      <c r="C353" s="5" t="s">
        <v>61</v>
      </c>
      <c r="D353" s="5" t="s">
        <v>54</v>
      </c>
      <c r="E353" s="5" t="s">
        <v>59</v>
      </c>
      <c r="F353" s="5" t="s">
        <v>56</v>
      </c>
      <c r="G353" s="5">
        <v>13.89166</v>
      </c>
      <c r="H353" s="5">
        <v>10.099679999999999</v>
      </c>
      <c r="I353" s="5">
        <v>12.282019999999999</v>
      </c>
    </row>
    <row r="354" spans="2:9">
      <c r="B354" s="5" t="s">
        <v>76</v>
      </c>
      <c r="C354" s="5" t="s">
        <v>61</v>
      </c>
      <c r="D354" s="5" t="s">
        <v>54</v>
      </c>
      <c r="E354" s="5" t="s">
        <v>59</v>
      </c>
      <c r="F354" s="5" t="s">
        <v>57</v>
      </c>
      <c r="G354" s="5">
        <v>17.176490000000001</v>
      </c>
      <c r="H354" s="5">
        <v>13.19595</v>
      </c>
      <c r="I354" s="5">
        <v>15.616250000000001</v>
      </c>
    </row>
    <row r="355" spans="2:9">
      <c r="B355" s="5" t="s">
        <v>76</v>
      </c>
      <c r="C355" s="5" t="s">
        <v>61</v>
      </c>
      <c r="D355" s="5" t="s">
        <v>54</v>
      </c>
      <c r="E355" s="5" t="s">
        <v>59</v>
      </c>
      <c r="F355" s="5" t="s">
        <v>58</v>
      </c>
      <c r="G355" s="5">
        <v>18.633800000000001</v>
      </c>
      <c r="H355" s="5">
        <v>14.689349999999999</v>
      </c>
      <c r="I355" s="5">
        <v>17.149539999999998</v>
      </c>
    </row>
    <row r="356" spans="2:9">
      <c r="B356" s="5" t="s">
        <v>76</v>
      </c>
      <c r="C356" s="5" t="s">
        <v>62</v>
      </c>
      <c r="D356" s="5" t="s">
        <v>54</v>
      </c>
      <c r="E356" s="5" t="s">
        <v>55</v>
      </c>
      <c r="F356" s="5" t="s">
        <v>56</v>
      </c>
      <c r="G356" s="5">
        <v>15.232849999999999</v>
      </c>
      <c r="H356" s="5">
        <v>11.422639999999999</v>
      </c>
      <c r="I356" s="5">
        <v>13.34928</v>
      </c>
    </row>
    <row r="357" spans="2:9">
      <c r="B357" s="5" t="s">
        <v>76</v>
      </c>
      <c r="C357" s="5" t="s">
        <v>62</v>
      </c>
      <c r="D357" s="5" t="s">
        <v>54</v>
      </c>
      <c r="E357" s="5" t="s">
        <v>55</v>
      </c>
      <c r="F357" s="5" t="s">
        <v>57</v>
      </c>
      <c r="G357" s="5">
        <v>18.781590000000001</v>
      </c>
      <c r="H357" s="5">
        <v>14.22977</v>
      </c>
      <c r="I357" s="5">
        <v>16.701149999999998</v>
      </c>
    </row>
    <row r="358" spans="2:9">
      <c r="B358" s="5" t="s">
        <v>76</v>
      </c>
      <c r="C358" s="5" t="s">
        <v>62</v>
      </c>
      <c r="D358" s="5" t="s">
        <v>54</v>
      </c>
      <c r="E358" s="5" t="s">
        <v>55</v>
      </c>
      <c r="F358" s="5" t="s">
        <v>58</v>
      </c>
      <c r="G358" s="5">
        <v>20.893080000000001</v>
      </c>
      <c r="H358" s="5">
        <v>15.843220000000001</v>
      </c>
      <c r="I358" s="5">
        <v>18.723130000000001</v>
      </c>
    </row>
    <row r="359" spans="2:9">
      <c r="B359" s="5" t="s">
        <v>76</v>
      </c>
      <c r="C359" s="5" t="s">
        <v>62</v>
      </c>
      <c r="D359" s="5" t="s">
        <v>54</v>
      </c>
      <c r="E359" s="5" t="s">
        <v>59</v>
      </c>
      <c r="F359" s="5" t="s">
        <v>56</v>
      </c>
      <c r="G359" s="5">
        <v>13.86687</v>
      </c>
      <c r="H359" s="5">
        <v>10.163349999999999</v>
      </c>
      <c r="I359" s="5">
        <v>12.282019999999999</v>
      </c>
    </row>
    <row r="360" spans="2:9">
      <c r="B360" s="5" t="s">
        <v>76</v>
      </c>
      <c r="C360" s="5" t="s">
        <v>62</v>
      </c>
      <c r="D360" s="5" t="s">
        <v>54</v>
      </c>
      <c r="E360" s="5" t="s">
        <v>59</v>
      </c>
      <c r="F360" s="5" t="s">
        <v>57</v>
      </c>
      <c r="G360" s="5">
        <v>17.228380000000001</v>
      </c>
      <c r="H360" s="5">
        <v>13.00691</v>
      </c>
      <c r="I360" s="5">
        <v>15.51693</v>
      </c>
    </row>
    <row r="361" spans="2:9">
      <c r="B361" s="5" t="s">
        <v>76</v>
      </c>
      <c r="C361" s="5" t="s">
        <v>62</v>
      </c>
      <c r="D361" s="5" t="s">
        <v>54</v>
      </c>
      <c r="E361" s="5" t="s">
        <v>59</v>
      </c>
      <c r="F361" s="5" t="s">
        <v>58</v>
      </c>
      <c r="G361" s="5">
        <v>19.258769999999998</v>
      </c>
      <c r="H361" s="5">
        <v>14.57391</v>
      </c>
      <c r="I361" s="5">
        <v>17.531980000000001</v>
      </c>
    </row>
    <row r="362" spans="2:9">
      <c r="B362" t="s">
        <v>77</v>
      </c>
      <c r="C362" t="s">
        <v>53</v>
      </c>
      <c r="D362" t="s">
        <v>78</v>
      </c>
      <c r="E362" t="s">
        <v>55</v>
      </c>
      <c r="F362" t="s">
        <v>56</v>
      </c>
      <c r="G362" s="2">
        <v>1.4000137838824041</v>
      </c>
      <c r="H362" s="2">
        <v>0.96232778964371513</v>
      </c>
      <c r="I362" s="2">
        <v>1.2172155380249019</v>
      </c>
    </row>
    <row r="363" spans="2:9">
      <c r="B363" t="s">
        <v>77</v>
      </c>
      <c r="C363" t="s">
        <v>53</v>
      </c>
      <c r="D363" t="s">
        <v>78</v>
      </c>
      <c r="E363" t="s">
        <v>55</v>
      </c>
      <c r="F363" t="s">
        <v>57</v>
      </c>
      <c r="G363" s="2">
        <v>1.602662573600637</v>
      </c>
      <c r="H363" s="2">
        <v>1.1485898412507161</v>
      </c>
      <c r="I363" s="2">
        <v>1.408993721008301</v>
      </c>
    </row>
    <row r="364" spans="2:9">
      <c r="B364" t="s">
        <v>77</v>
      </c>
      <c r="C364" t="s">
        <v>53</v>
      </c>
      <c r="D364" t="s">
        <v>78</v>
      </c>
      <c r="E364" t="s">
        <v>55</v>
      </c>
      <c r="F364" t="s">
        <v>58</v>
      </c>
      <c r="G364" s="2">
        <v>1.613334174813895</v>
      </c>
      <c r="H364" s="2">
        <v>1.166224097383433</v>
      </c>
      <c r="I364" s="2">
        <v>1.4082961082458501</v>
      </c>
    </row>
    <row r="365" spans="2:9">
      <c r="B365" t="s">
        <v>77</v>
      </c>
      <c r="C365" t="s">
        <v>53</v>
      </c>
      <c r="D365" t="s">
        <v>78</v>
      </c>
      <c r="E365" t="s">
        <v>59</v>
      </c>
      <c r="F365" t="s">
        <v>56</v>
      </c>
      <c r="G365" s="2">
        <v>1.804238492044909</v>
      </c>
      <c r="H365" s="2">
        <v>1.1811130540124299</v>
      </c>
      <c r="I365" s="2">
        <v>1.518391966819763</v>
      </c>
    </row>
    <row r="366" spans="2:9">
      <c r="B366" t="s">
        <v>77</v>
      </c>
      <c r="C366" t="s">
        <v>53</v>
      </c>
      <c r="D366" t="s">
        <v>78</v>
      </c>
      <c r="E366" t="s">
        <v>59</v>
      </c>
      <c r="F366" t="s">
        <v>57</v>
      </c>
      <c r="G366" s="2">
        <v>2.0614336502963102</v>
      </c>
      <c r="H366" s="2">
        <v>1.396248649934243</v>
      </c>
      <c r="I366" s="2">
        <v>1.72509765625</v>
      </c>
    </row>
    <row r="367" spans="2:9">
      <c r="B367" t="s">
        <v>77</v>
      </c>
      <c r="C367" t="s">
        <v>53</v>
      </c>
      <c r="D367" t="s">
        <v>78</v>
      </c>
      <c r="E367" t="s">
        <v>59</v>
      </c>
      <c r="F367" t="s">
        <v>58</v>
      </c>
      <c r="G367" s="2">
        <v>2.0627694088837201</v>
      </c>
      <c r="H367" s="2">
        <v>1.4166217682690461</v>
      </c>
      <c r="I367" s="2">
        <v>1.714518189430237</v>
      </c>
    </row>
    <row r="368" spans="2:9">
      <c r="B368" t="s">
        <v>77</v>
      </c>
      <c r="C368" t="s">
        <v>60</v>
      </c>
      <c r="D368" t="s">
        <v>78</v>
      </c>
      <c r="E368" t="s">
        <v>55</v>
      </c>
      <c r="F368" t="s">
        <v>56</v>
      </c>
      <c r="G368" s="2">
        <v>1.402823720659528</v>
      </c>
      <c r="H368" s="2">
        <v>0.96524401754140854</v>
      </c>
      <c r="I368" s="2">
        <v>1.225841760635376</v>
      </c>
    </row>
    <row r="369" spans="2:9">
      <c r="B369" t="s">
        <v>77</v>
      </c>
      <c r="C369" t="s">
        <v>60</v>
      </c>
      <c r="D369" t="s">
        <v>78</v>
      </c>
      <c r="E369" t="s">
        <v>55</v>
      </c>
      <c r="F369" t="s">
        <v>57</v>
      </c>
      <c r="G369" s="2">
        <v>1.604012206196785</v>
      </c>
      <c r="H369" s="2">
        <v>1.1595666695918361</v>
      </c>
      <c r="I369" s="2">
        <v>1.4167132377624509</v>
      </c>
    </row>
    <row r="370" spans="2:9">
      <c r="B370" t="s">
        <v>77</v>
      </c>
      <c r="C370" t="s">
        <v>60</v>
      </c>
      <c r="D370" t="s">
        <v>78</v>
      </c>
      <c r="E370" t="s">
        <v>55</v>
      </c>
      <c r="F370" t="s">
        <v>58</v>
      </c>
      <c r="G370" s="2">
        <v>1.6745456137827459</v>
      </c>
      <c r="H370" s="2">
        <v>1.1930089305554119</v>
      </c>
      <c r="I370" s="2">
        <v>1.451636910438538</v>
      </c>
    </row>
    <row r="371" spans="2:9">
      <c r="B371" t="s">
        <v>77</v>
      </c>
      <c r="C371" t="s">
        <v>60</v>
      </c>
      <c r="D371" t="s">
        <v>78</v>
      </c>
      <c r="E371" t="s">
        <v>59</v>
      </c>
      <c r="F371" t="s">
        <v>56</v>
      </c>
      <c r="G371" s="2">
        <v>1.793352382523673</v>
      </c>
      <c r="H371" s="2">
        <v>1.177955261298588</v>
      </c>
      <c r="I371" s="2">
        <v>1.48876953125</v>
      </c>
    </row>
    <row r="372" spans="2:9">
      <c r="B372" t="s">
        <v>77</v>
      </c>
      <c r="C372" t="s">
        <v>60</v>
      </c>
      <c r="D372" t="s">
        <v>78</v>
      </c>
      <c r="E372" t="s">
        <v>59</v>
      </c>
      <c r="F372" t="s">
        <v>57</v>
      </c>
      <c r="G372" s="2">
        <v>2.0708705506154468</v>
      </c>
      <c r="H372" s="2">
        <v>1.387695317821843</v>
      </c>
      <c r="I372" s="2">
        <v>1.750651001930237</v>
      </c>
    </row>
    <row r="373" spans="2:9">
      <c r="B373" t="s">
        <v>77</v>
      </c>
      <c r="C373" t="s">
        <v>60</v>
      </c>
      <c r="D373" t="s">
        <v>78</v>
      </c>
      <c r="E373" t="s">
        <v>59</v>
      </c>
      <c r="F373" t="s">
        <v>58</v>
      </c>
      <c r="G373" s="2">
        <v>2.1195475416524072</v>
      </c>
      <c r="H373" s="2">
        <v>1.465669187051909</v>
      </c>
      <c r="I373" s="2">
        <v>1.808268189430237</v>
      </c>
    </row>
    <row r="374" spans="2:9">
      <c r="B374" t="s">
        <v>77</v>
      </c>
      <c r="C374" t="s">
        <v>61</v>
      </c>
      <c r="D374" t="s">
        <v>78</v>
      </c>
      <c r="E374" t="s">
        <v>55</v>
      </c>
      <c r="F374" t="s">
        <v>56</v>
      </c>
      <c r="G374" s="2">
        <v>1.386642484664917</v>
      </c>
      <c r="H374" s="2">
        <v>0.94096169590950007</v>
      </c>
      <c r="I374" s="2">
        <v>1.1979632377624509</v>
      </c>
    </row>
    <row r="375" spans="2:9">
      <c r="B375" t="s">
        <v>77</v>
      </c>
      <c r="C375" t="s">
        <v>61</v>
      </c>
      <c r="D375" t="s">
        <v>78</v>
      </c>
      <c r="E375" t="s">
        <v>55</v>
      </c>
      <c r="F375" t="s">
        <v>57</v>
      </c>
      <c r="G375" s="2">
        <v>1.5822898197174069</v>
      </c>
      <c r="H375" s="2">
        <v>1.126984748840332</v>
      </c>
      <c r="I375" s="2">
        <v>1.3926711082458501</v>
      </c>
    </row>
    <row r="376" spans="2:9">
      <c r="B376" t="s">
        <v>77</v>
      </c>
      <c r="C376" t="s">
        <v>61</v>
      </c>
      <c r="D376" t="s">
        <v>78</v>
      </c>
      <c r="E376" t="s">
        <v>55</v>
      </c>
      <c r="F376" t="s">
        <v>58</v>
      </c>
      <c r="G376" s="2">
        <v>1.682047963142395</v>
      </c>
      <c r="H376" s="2">
        <v>1.1796000659465791</v>
      </c>
      <c r="I376" s="2">
        <v>1.468191862106323</v>
      </c>
    </row>
    <row r="377" spans="2:9">
      <c r="B377" t="s">
        <v>77</v>
      </c>
      <c r="C377" t="s">
        <v>61</v>
      </c>
      <c r="D377" t="s">
        <v>78</v>
      </c>
      <c r="E377" t="s">
        <v>59</v>
      </c>
      <c r="F377" t="s">
        <v>56</v>
      </c>
      <c r="G377" s="2">
        <v>1.786276016235351</v>
      </c>
      <c r="H377" s="2">
        <v>1.1617447853088381</v>
      </c>
      <c r="I377" s="2">
        <v>1.49365234375</v>
      </c>
    </row>
    <row r="378" spans="2:9">
      <c r="B378" t="s">
        <v>77</v>
      </c>
      <c r="C378" t="s">
        <v>61</v>
      </c>
      <c r="D378" t="s">
        <v>78</v>
      </c>
      <c r="E378" t="s">
        <v>59</v>
      </c>
      <c r="F378" t="s">
        <v>57</v>
      </c>
      <c r="G378" s="2">
        <v>2.0279947972297672</v>
      </c>
      <c r="H378" s="2">
        <v>1.3438671910762789</v>
      </c>
      <c r="I378" s="2">
        <v>1.6990559101104741</v>
      </c>
    </row>
    <row r="379" spans="2:9">
      <c r="B379" t="s">
        <v>77</v>
      </c>
      <c r="C379" t="s">
        <v>61</v>
      </c>
      <c r="D379" t="s">
        <v>78</v>
      </c>
      <c r="E379" t="s">
        <v>59</v>
      </c>
      <c r="F379" t="s">
        <v>58</v>
      </c>
      <c r="G379" s="2">
        <v>2.116250004768371</v>
      </c>
      <c r="H379" s="2">
        <v>1.4538802087306979</v>
      </c>
      <c r="I379" s="2">
        <v>1.8095703125</v>
      </c>
    </row>
    <row r="380" spans="2:9">
      <c r="B380" t="s">
        <v>77</v>
      </c>
      <c r="C380" t="s">
        <v>62</v>
      </c>
      <c r="D380" t="s">
        <v>78</v>
      </c>
      <c r="E380" t="s">
        <v>55</v>
      </c>
      <c r="F380" t="s">
        <v>56</v>
      </c>
      <c r="G380" s="2">
        <v>1.399904585653736</v>
      </c>
      <c r="H380" s="2">
        <v>0.95119588701955737</v>
      </c>
      <c r="I380" s="2">
        <v>1.2126812934875491</v>
      </c>
    </row>
    <row r="381" spans="2:9">
      <c r="B381" t="s">
        <v>77</v>
      </c>
      <c r="C381" t="s">
        <v>62</v>
      </c>
      <c r="D381" t="s">
        <v>78</v>
      </c>
      <c r="E381" t="s">
        <v>55</v>
      </c>
      <c r="F381" t="s">
        <v>57</v>
      </c>
      <c r="G381" s="2">
        <v>1.685180881331044</v>
      </c>
      <c r="H381" s="2">
        <v>1.216352838662363</v>
      </c>
      <c r="I381" s="2">
        <v>1.477957487106323</v>
      </c>
    </row>
    <row r="382" spans="2:9">
      <c r="B382" t="s">
        <v>77</v>
      </c>
      <c r="C382" t="s">
        <v>62</v>
      </c>
      <c r="D382" t="s">
        <v>78</v>
      </c>
      <c r="E382" t="s">
        <v>55</v>
      </c>
      <c r="F382" t="s">
        <v>58</v>
      </c>
      <c r="G382" s="2">
        <v>1.7719344131408199</v>
      </c>
      <c r="H382" s="2">
        <v>1.275230116421177</v>
      </c>
      <c r="I382" s="2">
        <v>1.538550972938538</v>
      </c>
    </row>
    <row r="383" spans="2:9">
      <c r="B383" t="s">
        <v>77</v>
      </c>
      <c r="C383" t="s">
        <v>62</v>
      </c>
      <c r="D383" t="s">
        <v>78</v>
      </c>
      <c r="E383" t="s">
        <v>59</v>
      </c>
      <c r="F383" t="s">
        <v>56</v>
      </c>
      <c r="G383" s="2">
        <v>1.8137495671549151</v>
      </c>
      <c r="H383" s="2">
        <v>1.180748066594524</v>
      </c>
      <c r="I383" s="2">
        <v>1.532063841819763</v>
      </c>
    </row>
    <row r="384" spans="2:9">
      <c r="B384" t="s">
        <v>77</v>
      </c>
      <c r="C384" t="s">
        <v>62</v>
      </c>
      <c r="D384" t="s">
        <v>78</v>
      </c>
      <c r="E384" t="s">
        <v>59</v>
      </c>
      <c r="F384" t="s">
        <v>57</v>
      </c>
      <c r="G384" s="2">
        <v>2.1974546409422349</v>
      </c>
      <c r="H384" s="2">
        <v>1.485771589702175</v>
      </c>
      <c r="I384" s="2">
        <v>1.8370769023895259</v>
      </c>
    </row>
    <row r="385" spans="1:9">
      <c r="B385" t="s">
        <v>77</v>
      </c>
      <c r="C385" t="s">
        <v>62</v>
      </c>
      <c r="D385" t="s">
        <v>78</v>
      </c>
      <c r="E385" t="s">
        <v>59</v>
      </c>
      <c r="F385" t="s">
        <v>58</v>
      </c>
      <c r="G385" s="2">
        <v>2.3209740365705178</v>
      </c>
      <c r="H385" s="2">
        <v>1.582787303193923</v>
      </c>
      <c r="I385" s="2">
        <v>1.9814453125</v>
      </c>
    </row>
    <row r="386" spans="1:9">
      <c r="A386" t="str">
        <f>_xlfn.XLOOKUP(B386, Kliimaindeksid!B:B, Kliimaindeksid!A:A)</f>
        <v>FD</v>
      </c>
      <c r="B386" t="s">
        <v>64</v>
      </c>
      <c r="C386" t="s">
        <v>53</v>
      </c>
      <c r="D386" t="s">
        <v>78</v>
      </c>
      <c r="E386" t="s">
        <v>55</v>
      </c>
      <c r="F386" t="s">
        <v>56</v>
      </c>
      <c r="G386" s="2">
        <v>13.65903322696686</v>
      </c>
      <c r="H386" s="2">
        <v>2.86099558621645</v>
      </c>
      <c r="I386" s="2">
        <v>7.6666665077209473</v>
      </c>
    </row>
    <row r="387" spans="1:9">
      <c r="A387" t="str">
        <f>_xlfn.XLOOKUP(B387, Kliimaindeksid!B:B, Kliimaindeksid!A:A)</f>
        <v>FD</v>
      </c>
      <c r="B387" t="s">
        <v>64</v>
      </c>
      <c r="C387" t="s">
        <v>53</v>
      </c>
      <c r="D387" t="s">
        <v>78</v>
      </c>
      <c r="E387" t="s">
        <v>55</v>
      </c>
      <c r="F387" t="s">
        <v>57</v>
      </c>
      <c r="G387" s="2">
        <v>9.7709100246429443</v>
      </c>
      <c r="H387" s="2">
        <v>1.168398878723383</v>
      </c>
      <c r="I387" s="2">
        <v>4.0714287757873544</v>
      </c>
    </row>
    <row r="388" spans="1:9">
      <c r="A388" t="str">
        <f>_xlfn.XLOOKUP(B388, Kliimaindeksid!B:B, Kliimaindeksid!A:A)</f>
        <v>FD</v>
      </c>
      <c r="B388" t="s">
        <v>64</v>
      </c>
      <c r="C388" t="s">
        <v>53</v>
      </c>
      <c r="D388" t="s">
        <v>78</v>
      </c>
      <c r="E388" t="s">
        <v>55</v>
      </c>
      <c r="F388" t="s">
        <v>58</v>
      </c>
      <c r="G388" s="2">
        <v>9.7351328134536743</v>
      </c>
      <c r="H388" s="2">
        <v>1.005447822809219</v>
      </c>
      <c r="I388" s="2">
        <v>4.2857141494750977</v>
      </c>
    </row>
    <row r="389" spans="1:9">
      <c r="A389" t="str">
        <f>_xlfn.XLOOKUP(B389, Kliimaindeksid!B:B, Kliimaindeksid!A:A)</f>
        <v>FD</v>
      </c>
      <c r="B389" t="s">
        <v>64</v>
      </c>
      <c r="C389" t="s">
        <v>53</v>
      </c>
      <c r="D389" t="s">
        <v>78</v>
      </c>
      <c r="E389" t="s">
        <v>59</v>
      </c>
      <c r="F389" t="s">
        <v>56</v>
      </c>
      <c r="G389" s="2">
        <v>12.485970115661621</v>
      </c>
      <c r="H389" s="2">
        <v>1.957584644854069</v>
      </c>
      <c r="I389" s="2">
        <v>6</v>
      </c>
    </row>
    <row r="390" spans="1:9">
      <c r="A390" t="str">
        <f>_xlfn.XLOOKUP(B390, Kliimaindeksid!B:B, Kliimaindeksid!A:A)</f>
        <v>FD</v>
      </c>
      <c r="B390" t="s">
        <v>64</v>
      </c>
      <c r="C390" t="s">
        <v>53</v>
      </c>
      <c r="D390" t="s">
        <v>78</v>
      </c>
      <c r="E390" t="s">
        <v>59</v>
      </c>
      <c r="F390" t="s">
        <v>57</v>
      </c>
      <c r="G390" s="2">
        <v>8.7187663435935967</v>
      </c>
      <c r="H390" s="2">
        <v>0.81666666865348814</v>
      </c>
      <c r="I390" s="2">
        <v>2.6666667461395259</v>
      </c>
    </row>
    <row r="391" spans="1:9">
      <c r="A391" t="str">
        <f>_xlfn.XLOOKUP(B391, Kliimaindeksid!B:B, Kliimaindeksid!A:A)</f>
        <v>FD</v>
      </c>
      <c r="B391" t="s">
        <v>64</v>
      </c>
      <c r="C391" t="s">
        <v>53</v>
      </c>
      <c r="D391" t="s">
        <v>78</v>
      </c>
      <c r="E391" t="s">
        <v>59</v>
      </c>
      <c r="F391" t="s">
        <v>58</v>
      </c>
      <c r="G391" s="2">
        <v>8.7645832896232605</v>
      </c>
      <c r="H391" s="2">
        <v>0.7666666761040688</v>
      </c>
      <c r="I391" s="2">
        <v>3</v>
      </c>
    </row>
    <row r="392" spans="1:9">
      <c r="A392" t="str">
        <f>_xlfn.XLOOKUP(B392, Kliimaindeksid!B:B, Kliimaindeksid!A:A)</f>
        <v>FD</v>
      </c>
      <c r="B392" t="s">
        <v>64</v>
      </c>
      <c r="C392" t="s">
        <v>60</v>
      </c>
      <c r="D392" t="s">
        <v>78</v>
      </c>
      <c r="E392" t="s">
        <v>55</v>
      </c>
      <c r="F392" t="s">
        <v>56</v>
      </c>
      <c r="G392" s="2">
        <v>13.65903322696686</v>
      </c>
      <c r="H392" s="2">
        <v>2.86099558621645</v>
      </c>
      <c r="I392" s="2">
        <v>7.6666665077209473</v>
      </c>
    </row>
    <row r="393" spans="1:9">
      <c r="A393" t="str">
        <f>_xlfn.XLOOKUP(B393, Kliimaindeksid!B:B, Kliimaindeksid!A:A)</f>
        <v>FD</v>
      </c>
      <c r="B393" t="s">
        <v>64</v>
      </c>
      <c r="C393" t="s">
        <v>60</v>
      </c>
      <c r="D393" t="s">
        <v>78</v>
      </c>
      <c r="E393" t="s">
        <v>55</v>
      </c>
      <c r="F393" t="s">
        <v>57</v>
      </c>
      <c r="G393" s="2">
        <v>8.4571429610252373</v>
      </c>
      <c r="H393" s="2">
        <v>0.54523809198290107</v>
      </c>
      <c r="I393" s="2">
        <v>3.3571429252624512</v>
      </c>
    </row>
    <row r="394" spans="1:9">
      <c r="A394" t="str">
        <f>_xlfn.XLOOKUP(B394, Kliimaindeksid!B:B, Kliimaindeksid!A:A)</f>
        <v>FD</v>
      </c>
      <c r="B394" t="s">
        <v>64</v>
      </c>
      <c r="C394" t="s">
        <v>60</v>
      </c>
      <c r="D394" t="s">
        <v>78</v>
      </c>
      <c r="E394" t="s">
        <v>55</v>
      </c>
      <c r="F394" t="s">
        <v>58</v>
      </c>
      <c r="G394" s="2">
        <v>7.4666667819023136</v>
      </c>
      <c r="H394" s="2">
        <v>0.29999999552965162</v>
      </c>
      <c r="I394" s="2">
        <v>2.6666667461395259</v>
      </c>
    </row>
    <row r="395" spans="1:9">
      <c r="A395" t="str">
        <f>_xlfn.XLOOKUP(B395, Kliimaindeksid!B:B, Kliimaindeksid!A:A)</f>
        <v>FD</v>
      </c>
      <c r="B395" t="s">
        <v>64</v>
      </c>
      <c r="C395" t="s">
        <v>60</v>
      </c>
      <c r="D395" t="s">
        <v>78</v>
      </c>
      <c r="E395" t="s">
        <v>59</v>
      </c>
      <c r="F395" t="s">
        <v>56</v>
      </c>
      <c r="G395" s="2">
        <v>12.485970115661621</v>
      </c>
      <c r="H395" s="2">
        <v>1.957584644854069</v>
      </c>
      <c r="I395" s="2">
        <v>6</v>
      </c>
    </row>
    <row r="396" spans="1:9">
      <c r="A396" t="str">
        <f>_xlfn.XLOOKUP(B396, Kliimaindeksid!B:B, Kliimaindeksid!A:A)</f>
        <v>FD</v>
      </c>
      <c r="B396" t="s">
        <v>64</v>
      </c>
      <c r="C396" t="s">
        <v>60</v>
      </c>
      <c r="D396" t="s">
        <v>78</v>
      </c>
      <c r="E396" t="s">
        <v>59</v>
      </c>
      <c r="F396" t="s">
        <v>57</v>
      </c>
      <c r="G396" s="2">
        <v>7.0833333134651184</v>
      </c>
      <c r="H396" s="2">
        <v>0.1166666686534882</v>
      </c>
      <c r="I396" s="2">
        <v>2</v>
      </c>
    </row>
    <row r="397" spans="1:9">
      <c r="A397" t="str">
        <f>_xlfn.XLOOKUP(B397, Kliimaindeksid!B:B, Kliimaindeksid!A:A)</f>
        <v>FD</v>
      </c>
      <c r="B397" t="s">
        <v>64</v>
      </c>
      <c r="C397" t="s">
        <v>60</v>
      </c>
      <c r="D397" t="s">
        <v>78</v>
      </c>
      <c r="E397" t="s">
        <v>59</v>
      </c>
      <c r="F397" t="s">
        <v>58</v>
      </c>
      <c r="G397" s="2">
        <v>6.116666626930237</v>
      </c>
      <c r="H397" s="2">
        <v>8.3333335816860199E-2</v>
      </c>
      <c r="I397" s="2">
        <v>1.333333373069763</v>
      </c>
    </row>
    <row r="398" spans="1:9">
      <c r="A398" t="str">
        <f>_xlfn.XLOOKUP(B398, Kliimaindeksid!B:B, Kliimaindeksid!A:A)</f>
        <v>FD</v>
      </c>
      <c r="B398" t="s">
        <v>64</v>
      </c>
      <c r="C398" t="s">
        <v>61</v>
      </c>
      <c r="D398" t="s">
        <v>78</v>
      </c>
      <c r="E398" t="s">
        <v>55</v>
      </c>
      <c r="F398" t="s">
        <v>56</v>
      </c>
      <c r="G398" s="2">
        <v>13.74813214937846</v>
      </c>
      <c r="H398" s="2">
        <v>3.0095718254645671</v>
      </c>
      <c r="I398" s="2">
        <v>7.7619047164916992</v>
      </c>
    </row>
    <row r="399" spans="1:9">
      <c r="A399" t="str">
        <f>_xlfn.XLOOKUP(B399, Kliimaindeksid!B:B, Kliimaindeksid!A:A)</f>
        <v>FD</v>
      </c>
      <c r="B399" t="s">
        <v>64</v>
      </c>
      <c r="C399" t="s">
        <v>61</v>
      </c>
      <c r="D399" t="s">
        <v>78</v>
      </c>
      <c r="E399" t="s">
        <v>55</v>
      </c>
      <c r="F399" t="s">
        <v>57</v>
      </c>
      <c r="G399" s="2">
        <v>8.2777777380413475</v>
      </c>
      <c r="H399" s="2">
        <v>0.85978836131592595</v>
      </c>
      <c r="I399" s="2">
        <v>3.047619104385376</v>
      </c>
    </row>
    <row r="400" spans="1:9">
      <c r="A400" t="str">
        <f>_xlfn.XLOOKUP(B400, Kliimaindeksid!B:B, Kliimaindeksid!A:A)</f>
        <v>FD</v>
      </c>
      <c r="B400" t="s">
        <v>64</v>
      </c>
      <c r="C400" t="s">
        <v>61</v>
      </c>
      <c r="D400" t="s">
        <v>78</v>
      </c>
      <c r="E400" t="s">
        <v>55</v>
      </c>
      <c r="F400" t="s">
        <v>58</v>
      </c>
      <c r="G400" s="2">
        <v>6.2830687165260306</v>
      </c>
      <c r="H400" s="2">
        <v>0.25925925311942888</v>
      </c>
      <c r="I400" s="2">
        <v>1.761904716491699</v>
      </c>
    </row>
    <row r="401" spans="1:9">
      <c r="A401" t="str">
        <f>_xlfn.XLOOKUP(B401, Kliimaindeksid!B:B, Kliimaindeksid!A:A)</f>
        <v>FD</v>
      </c>
      <c r="B401" t="s">
        <v>64</v>
      </c>
      <c r="C401" t="s">
        <v>61</v>
      </c>
      <c r="D401" t="s">
        <v>78</v>
      </c>
      <c r="E401" t="s">
        <v>59</v>
      </c>
      <c r="F401" t="s">
        <v>56</v>
      </c>
      <c r="G401" s="2">
        <v>12.614040904574921</v>
      </c>
      <c r="H401" s="2">
        <v>2.101019975211885</v>
      </c>
      <c r="I401" s="2">
        <v>6.0432939529418954</v>
      </c>
    </row>
    <row r="402" spans="1:9">
      <c r="A402" t="str">
        <f>_xlfn.XLOOKUP(B402, Kliimaindeksid!B:B, Kliimaindeksid!A:A)</f>
        <v>FD</v>
      </c>
      <c r="B402" t="s">
        <v>64</v>
      </c>
      <c r="C402" t="s">
        <v>61</v>
      </c>
      <c r="D402" t="s">
        <v>78</v>
      </c>
      <c r="E402" t="s">
        <v>59</v>
      </c>
      <c r="F402" t="s">
        <v>57</v>
      </c>
      <c r="G402" s="2">
        <v>7.2592592769198951</v>
      </c>
      <c r="H402" s="2">
        <v>0.64814813435077667</v>
      </c>
      <c r="I402" s="2">
        <v>1.666666626930237</v>
      </c>
    </row>
    <row r="403" spans="1:9">
      <c r="A403" t="str">
        <f>_xlfn.XLOOKUP(B403, Kliimaindeksid!B:B, Kliimaindeksid!A:A)</f>
        <v>FD</v>
      </c>
      <c r="B403" t="s">
        <v>64</v>
      </c>
      <c r="C403" t="s">
        <v>61</v>
      </c>
      <c r="D403" t="s">
        <v>78</v>
      </c>
      <c r="E403" t="s">
        <v>59</v>
      </c>
      <c r="F403" t="s">
        <v>58</v>
      </c>
      <c r="G403" s="2">
        <v>5.203703767723507</v>
      </c>
      <c r="H403" s="2">
        <v>0.31481480764018172</v>
      </c>
      <c r="I403" s="2">
        <v>0.66666668653488159</v>
      </c>
    </row>
    <row r="404" spans="1:9">
      <c r="A404" t="str">
        <f>_xlfn.XLOOKUP(B404, Kliimaindeksid!B:B, Kliimaindeksid!A:A)</f>
        <v>FD</v>
      </c>
      <c r="B404" t="s">
        <v>64</v>
      </c>
      <c r="C404" t="s">
        <v>62</v>
      </c>
      <c r="D404" t="s">
        <v>78</v>
      </c>
      <c r="E404" t="s">
        <v>55</v>
      </c>
      <c r="F404" t="s">
        <v>56</v>
      </c>
      <c r="G404" s="2">
        <v>13.545226037502291</v>
      </c>
      <c r="H404" s="2">
        <v>2.717496326814095</v>
      </c>
      <c r="I404" s="2">
        <v>7.6428570747375488</v>
      </c>
    </row>
    <row r="405" spans="1:9">
      <c r="A405" t="str">
        <f>_xlfn.XLOOKUP(B405, Kliimaindeksid!B:B, Kliimaindeksid!A:A)</f>
        <v>FD</v>
      </c>
      <c r="B405" t="s">
        <v>64</v>
      </c>
      <c r="C405" t="s">
        <v>62</v>
      </c>
      <c r="D405" t="s">
        <v>78</v>
      </c>
      <c r="E405" t="s">
        <v>55</v>
      </c>
      <c r="F405" t="s">
        <v>57</v>
      </c>
      <c r="G405" s="2">
        <v>7.6468254129091902</v>
      </c>
      <c r="H405" s="2">
        <v>0.35714285712068278</v>
      </c>
      <c r="I405" s="2">
        <v>2.5952379703521729</v>
      </c>
    </row>
    <row r="406" spans="1:9">
      <c r="A406" t="str">
        <f>_xlfn.XLOOKUP(B406, Kliimaindeksid!B:B, Kliimaindeksid!A:A)</f>
        <v>FD</v>
      </c>
      <c r="B406" t="s">
        <v>64</v>
      </c>
      <c r="C406" t="s">
        <v>62</v>
      </c>
      <c r="D406" t="s">
        <v>78</v>
      </c>
      <c r="E406" t="s">
        <v>55</v>
      </c>
      <c r="F406" t="s">
        <v>58</v>
      </c>
      <c r="G406" s="2">
        <v>4.8234126791357994</v>
      </c>
      <c r="H406" s="2">
        <v>4.3650794463853039E-2</v>
      </c>
      <c r="I406" s="2">
        <v>0.90476185083389282</v>
      </c>
    </row>
    <row r="407" spans="1:9">
      <c r="A407" t="str">
        <f>_xlfn.XLOOKUP(B407, Kliimaindeksid!B:B, Kliimaindeksid!A:A)</f>
        <v>FD</v>
      </c>
      <c r="B407" t="s">
        <v>64</v>
      </c>
      <c r="C407" t="s">
        <v>62</v>
      </c>
      <c r="D407" t="s">
        <v>78</v>
      </c>
      <c r="E407" t="s">
        <v>59</v>
      </c>
      <c r="F407" t="s">
        <v>56</v>
      </c>
      <c r="G407" s="2">
        <v>12.29386401176453</v>
      </c>
      <c r="H407" s="2">
        <v>1.839653873195251</v>
      </c>
      <c r="I407" s="2">
        <v>6</v>
      </c>
    </row>
    <row r="408" spans="1:9">
      <c r="A408" t="str">
        <f>_xlfn.XLOOKUP(B408, Kliimaindeksid!B:B, Kliimaindeksid!A:A)</f>
        <v>FD</v>
      </c>
      <c r="B408" t="s">
        <v>64</v>
      </c>
      <c r="C408" t="s">
        <v>62</v>
      </c>
      <c r="D408" t="s">
        <v>78</v>
      </c>
      <c r="E408" t="s">
        <v>59</v>
      </c>
      <c r="F408" t="s">
        <v>57</v>
      </c>
      <c r="G408" s="2">
        <v>6.361111169060071</v>
      </c>
      <c r="H408" s="2">
        <v>0.125</v>
      </c>
      <c r="I408" s="2">
        <v>1.333333373069763</v>
      </c>
    </row>
    <row r="409" spans="1:9">
      <c r="A409" t="str">
        <f>_xlfn.XLOOKUP(B409, Kliimaindeksid!B:B, Kliimaindeksid!A:A)</f>
        <v>FD</v>
      </c>
      <c r="B409" t="s">
        <v>64</v>
      </c>
      <c r="C409" t="s">
        <v>62</v>
      </c>
      <c r="D409" t="s">
        <v>78</v>
      </c>
      <c r="E409" t="s">
        <v>59</v>
      </c>
      <c r="F409" t="s">
        <v>58</v>
      </c>
      <c r="G409" s="2">
        <v>3.51388888185223</v>
      </c>
      <c r="H409" s="2">
        <v>0</v>
      </c>
      <c r="I409" s="2">
        <v>0</v>
      </c>
    </row>
    <row r="410" spans="1:9">
      <c r="A410" t="str">
        <f>_xlfn.XLOOKUP(B410, Kliimaindeksid!B:B, Kliimaindeksid!A:A)</f>
        <v>MRSOS</v>
      </c>
      <c r="B410" t="s">
        <v>66</v>
      </c>
      <c r="C410" t="s">
        <v>53</v>
      </c>
      <c r="D410" t="s">
        <v>78</v>
      </c>
      <c r="E410" t="s">
        <v>55</v>
      </c>
      <c r="F410" t="s">
        <v>56</v>
      </c>
      <c r="G410" s="2">
        <v>34.612401625689337</v>
      </c>
      <c r="H410" s="2">
        <v>26.684274224673999</v>
      </c>
      <c r="I410" s="2">
        <v>31.559640884399411</v>
      </c>
    </row>
    <row r="411" spans="1:9">
      <c r="A411" t="str">
        <f>_xlfn.XLOOKUP(B411, Kliimaindeksid!B:B, Kliimaindeksid!A:A)</f>
        <v>MRSOS</v>
      </c>
      <c r="B411" t="s">
        <v>66</v>
      </c>
      <c r="C411" t="s">
        <v>53</v>
      </c>
      <c r="D411" t="s">
        <v>78</v>
      </c>
      <c r="E411" t="s">
        <v>55</v>
      </c>
      <c r="F411" t="s">
        <v>57</v>
      </c>
      <c r="G411" s="2">
        <v>33.76402911017923</v>
      </c>
      <c r="H411" s="2">
        <v>23.56421981138342</v>
      </c>
      <c r="I411" s="2">
        <v>29.886043548583981</v>
      </c>
    </row>
    <row r="412" spans="1:9">
      <c r="A412" t="str">
        <f>_xlfn.XLOOKUP(B412, Kliimaindeksid!B:B, Kliimaindeksid!A:A)</f>
        <v>MRSOS</v>
      </c>
      <c r="B412" t="s">
        <v>66</v>
      </c>
      <c r="C412" t="s">
        <v>53</v>
      </c>
      <c r="D412" t="s">
        <v>78</v>
      </c>
      <c r="E412" t="s">
        <v>55</v>
      </c>
      <c r="F412" t="s">
        <v>58</v>
      </c>
      <c r="G412" s="2">
        <v>33.119219275081861</v>
      </c>
      <c r="H412" s="2">
        <v>23.44400288076962</v>
      </c>
      <c r="I412" s="2">
        <v>29.839181900024411</v>
      </c>
    </row>
    <row r="413" spans="1:9">
      <c r="A413" t="str">
        <f>_xlfn.XLOOKUP(B413, Kliimaindeksid!B:B, Kliimaindeksid!A:A)</f>
        <v>MRSOS</v>
      </c>
      <c r="B413" t="s">
        <v>66</v>
      </c>
      <c r="C413" t="s">
        <v>53</v>
      </c>
      <c r="D413" t="s">
        <v>78</v>
      </c>
      <c r="E413" t="s">
        <v>59</v>
      </c>
      <c r="F413" t="s">
        <v>56</v>
      </c>
      <c r="G413" s="2">
        <v>33.875708187327668</v>
      </c>
      <c r="H413" s="2">
        <v>25.814606105580051</v>
      </c>
      <c r="I413" s="2">
        <v>30.5986328125</v>
      </c>
    </row>
    <row r="414" spans="1:9">
      <c r="A414" t="str">
        <f>_xlfn.XLOOKUP(B414, Kliimaindeksid!B:B, Kliimaindeksid!A:A)</f>
        <v>MRSOS</v>
      </c>
      <c r="B414" t="s">
        <v>66</v>
      </c>
      <c r="C414" t="s">
        <v>53</v>
      </c>
      <c r="D414" t="s">
        <v>78</v>
      </c>
      <c r="E414" t="s">
        <v>59</v>
      </c>
      <c r="F414" t="s">
        <v>57</v>
      </c>
      <c r="G414" s="2">
        <v>33.335497239056757</v>
      </c>
      <c r="H414" s="2">
        <v>23.25815733741311</v>
      </c>
      <c r="I414" s="2">
        <v>29.14990234375</v>
      </c>
    </row>
    <row r="415" spans="1:9">
      <c r="A415" t="str">
        <f>_xlfn.XLOOKUP(B415, Kliimaindeksid!B:B, Kliimaindeksid!A:A)</f>
        <v>MRSOS</v>
      </c>
      <c r="B415" t="s">
        <v>66</v>
      </c>
      <c r="C415" t="s">
        <v>53</v>
      </c>
      <c r="D415" t="s">
        <v>78</v>
      </c>
      <c r="E415" t="s">
        <v>59</v>
      </c>
      <c r="F415" t="s">
        <v>58</v>
      </c>
      <c r="G415" s="2">
        <v>32.420783884385052</v>
      </c>
      <c r="H415" s="2">
        <v>23.249463810640218</v>
      </c>
      <c r="I415" s="2">
        <v>29.32421875</v>
      </c>
    </row>
    <row r="416" spans="1:9">
      <c r="A416" t="str">
        <f>_xlfn.XLOOKUP(B416, Kliimaindeksid!B:B, Kliimaindeksid!A:A)</f>
        <v>MRSOS</v>
      </c>
      <c r="B416" t="s">
        <v>66</v>
      </c>
      <c r="C416" t="s">
        <v>60</v>
      </c>
      <c r="D416" t="s">
        <v>78</v>
      </c>
      <c r="E416" t="s">
        <v>55</v>
      </c>
      <c r="F416" t="s">
        <v>56</v>
      </c>
      <c r="G416" s="2">
        <v>34.612401625689337</v>
      </c>
      <c r="H416" s="2">
        <v>26.684274224673999</v>
      </c>
      <c r="I416" s="2">
        <v>31.559640884399411</v>
      </c>
    </row>
    <row r="417" spans="1:9">
      <c r="A417" t="str">
        <f>_xlfn.XLOOKUP(B417, Kliimaindeksid!B:B, Kliimaindeksid!A:A)</f>
        <v>MRSOS</v>
      </c>
      <c r="B417" t="s">
        <v>66</v>
      </c>
      <c r="C417" t="s">
        <v>60</v>
      </c>
      <c r="D417" t="s">
        <v>78</v>
      </c>
      <c r="E417" t="s">
        <v>55</v>
      </c>
      <c r="F417" t="s">
        <v>57</v>
      </c>
      <c r="G417" s="2">
        <v>32.903505886302277</v>
      </c>
      <c r="H417" s="2">
        <v>24.387877688688391</v>
      </c>
      <c r="I417" s="2">
        <v>29.729446411132809</v>
      </c>
    </row>
    <row r="418" spans="1:9">
      <c r="A418" t="str">
        <f>_xlfn.XLOOKUP(B418, Kliimaindeksid!B:B, Kliimaindeksid!A:A)</f>
        <v>MRSOS</v>
      </c>
      <c r="B418" t="s">
        <v>66</v>
      </c>
      <c r="C418" t="s">
        <v>60</v>
      </c>
      <c r="D418" t="s">
        <v>78</v>
      </c>
      <c r="E418" t="s">
        <v>55</v>
      </c>
      <c r="F418" t="s">
        <v>58</v>
      </c>
      <c r="G418" s="2">
        <v>33.162833830889532</v>
      </c>
      <c r="H418" s="2">
        <v>23.328298737021051</v>
      </c>
      <c r="I418" s="2">
        <v>29.478029251098629</v>
      </c>
    </row>
    <row r="419" spans="1:9">
      <c r="A419" t="str">
        <f>_xlfn.XLOOKUP(B419, Kliimaindeksid!B:B, Kliimaindeksid!A:A)</f>
        <v>MRSOS</v>
      </c>
      <c r="B419" t="s">
        <v>66</v>
      </c>
      <c r="C419" t="s">
        <v>60</v>
      </c>
      <c r="D419" t="s">
        <v>78</v>
      </c>
      <c r="E419" t="s">
        <v>59</v>
      </c>
      <c r="F419" t="s">
        <v>56</v>
      </c>
      <c r="G419" s="2">
        <v>33.875708187327668</v>
      </c>
      <c r="H419" s="2">
        <v>25.814606105580051</v>
      </c>
      <c r="I419" s="2">
        <v>30.5986328125</v>
      </c>
    </row>
    <row r="420" spans="1:9">
      <c r="A420" t="str">
        <f>_xlfn.XLOOKUP(B420, Kliimaindeksid!B:B, Kliimaindeksid!A:A)</f>
        <v>MRSOS</v>
      </c>
      <c r="B420" t="s">
        <v>66</v>
      </c>
      <c r="C420" t="s">
        <v>60</v>
      </c>
      <c r="D420" t="s">
        <v>78</v>
      </c>
      <c r="E420" t="s">
        <v>59</v>
      </c>
      <c r="F420" t="s">
        <v>57</v>
      </c>
      <c r="G420" s="2">
        <v>32.418543422923371</v>
      </c>
      <c r="H420" s="2">
        <v>24.09712028503418</v>
      </c>
      <c r="I420" s="2">
        <v>29.0146484375</v>
      </c>
    </row>
    <row r="421" spans="1:9">
      <c r="A421" t="str">
        <f>_xlfn.XLOOKUP(B421, Kliimaindeksid!B:B, Kliimaindeksid!A:A)</f>
        <v>MRSOS</v>
      </c>
      <c r="B421" t="s">
        <v>66</v>
      </c>
      <c r="C421" t="s">
        <v>60</v>
      </c>
      <c r="D421" t="s">
        <v>78</v>
      </c>
      <c r="E421" t="s">
        <v>59</v>
      </c>
      <c r="F421" t="s">
        <v>58</v>
      </c>
      <c r="G421" s="2">
        <v>32.522920496323529</v>
      </c>
      <c r="H421" s="2">
        <v>23.14751827015596</v>
      </c>
      <c r="I421" s="2">
        <v>28.999837875366211</v>
      </c>
    </row>
    <row r="422" spans="1:9">
      <c r="A422" t="str">
        <f>_xlfn.XLOOKUP(B422, Kliimaindeksid!B:B, Kliimaindeksid!A:A)</f>
        <v>MRSOS</v>
      </c>
      <c r="B422" t="s">
        <v>66</v>
      </c>
      <c r="C422" t="s">
        <v>61</v>
      </c>
      <c r="D422" t="s">
        <v>78</v>
      </c>
      <c r="E422" t="s">
        <v>55</v>
      </c>
      <c r="F422" t="s">
        <v>56</v>
      </c>
      <c r="G422" s="2">
        <v>34.98443285624186</v>
      </c>
      <c r="H422" s="2">
        <v>26.97703732384576</v>
      </c>
      <c r="I422" s="2">
        <v>31.865095138549801</v>
      </c>
    </row>
    <row r="423" spans="1:9">
      <c r="A423" t="str">
        <f>_xlfn.XLOOKUP(B423, Kliimaindeksid!B:B, Kliimaindeksid!A:A)</f>
        <v>MRSOS</v>
      </c>
      <c r="B423" t="s">
        <v>66</v>
      </c>
      <c r="C423" t="s">
        <v>61</v>
      </c>
      <c r="D423" t="s">
        <v>78</v>
      </c>
      <c r="E423" t="s">
        <v>55</v>
      </c>
      <c r="F423" t="s">
        <v>57</v>
      </c>
      <c r="G423" s="2">
        <v>33.402743869357643</v>
      </c>
      <c r="H423" s="2">
        <v>23.60366445117527</v>
      </c>
      <c r="I423" s="2">
        <v>29.958286285400391</v>
      </c>
    </row>
    <row r="424" spans="1:9">
      <c r="A424" t="str">
        <f>_xlfn.XLOOKUP(B424, Kliimaindeksid!B:B, Kliimaindeksid!A:A)</f>
        <v>MRSOS</v>
      </c>
      <c r="B424" t="s">
        <v>66</v>
      </c>
      <c r="C424" t="s">
        <v>61</v>
      </c>
      <c r="D424" t="s">
        <v>78</v>
      </c>
      <c r="E424" t="s">
        <v>55</v>
      </c>
      <c r="F424" t="s">
        <v>58</v>
      </c>
      <c r="G424" s="2">
        <v>33.009067429436577</v>
      </c>
      <c r="H424" s="2">
        <v>23.317354361216228</v>
      </c>
      <c r="I424" s="2">
        <v>29.700382232666019</v>
      </c>
    </row>
    <row r="425" spans="1:9">
      <c r="A425" t="str">
        <f>_xlfn.XLOOKUP(B425, Kliimaindeksid!B:B, Kliimaindeksid!A:A)</f>
        <v>MRSOS</v>
      </c>
      <c r="B425" t="s">
        <v>66</v>
      </c>
      <c r="C425" t="s">
        <v>61</v>
      </c>
      <c r="D425" t="s">
        <v>78</v>
      </c>
      <c r="E425" t="s">
        <v>59</v>
      </c>
      <c r="F425" t="s">
        <v>56</v>
      </c>
      <c r="G425" s="2">
        <v>34.595015631781678</v>
      </c>
      <c r="H425" s="2">
        <v>26.433629724714489</v>
      </c>
      <c r="I425" s="2">
        <v>31.228839874267582</v>
      </c>
    </row>
    <row r="426" spans="1:9">
      <c r="A426" t="str">
        <f>_xlfn.XLOOKUP(B426, Kliimaindeksid!B:B, Kliimaindeksid!A:A)</f>
        <v>MRSOS</v>
      </c>
      <c r="B426" t="s">
        <v>66</v>
      </c>
      <c r="C426" t="s">
        <v>61</v>
      </c>
      <c r="D426" t="s">
        <v>78</v>
      </c>
      <c r="E426" t="s">
        <v>59</v>
      </c>
      <c r="F426" t="s">
        <v>57</v>
      </c>
      <c r="G426" s="2">
        <v>32.373191197713219</v>
      </c>
      <c r="H426" s="2">
        <v>23.098813480801049</v>
      </c>
      <c r="I426" s="2">
        <v>28.737957000732418</v>
      </c>
    </row>
    <row r="427" spans="1:9">
      <c r="A427" t="str">
        <f>_xlfn.XLOOKUP(B427, Kliimaindeksid!B:B, Kliimaindeksid!A:A)</f>
        <v>MRSOS</v>
      </c>
      <c r="B427" t="s">
        <v>66</v>
      </c>
      <c r="C427" t="s">
        <v>61</v>
      </c>
      <c r="D427" t="s">
        <v>78</v>
      </c>
      <c r="E427" t="s">
        <v>59</v>
      </c>
      <c r="F427" t="s">
        <v>58</v>
      </c>
      <c r="G427" s="2">
        <v>32.400896814134377</v>
      </c>
      <c r="H427" s="2">
        <v>23.00770394007365</v>
      </c>
      <c r="I427" s="2">
        <v>28.59130859375</v>
      </c>
    </row>
    <row r="428" spans="1:9">
      <c r="A428" t="str">
        <f>_xlfn.XLOOKUP(B428, Kliimaindeksid!B:B, Kliimaindeksid!A:A)</f>
        <v>MRSOS</v>
      </c>
      <c r="B428" t="s">
        <v>66</v>
      </c>
      <c r="C428" t="s">
        <v>62</v>
      </c>
      <c r="D428" t="s">
        <v>78</v>
      </c>
      <c r="E428" t="s">
        <v>55</v>
      </c>
      <c r="F428" t="s">
        <v>56</v>
      </c>
      <c r="G428" s="2">
        <v>35.279865666439662</v>
      </c>
      <c r="H428" s="2">
        <v>26.92502443413985</v>
      </c>
      <c r="I428" s="2">
        <v>32.143486022949219</v>
      </c>
    </row>
    <row r="429" spans="1:9">
      <c r="A429" t="str">
        <f>_xlfn.XLOOKUP(B429, Kliimaindeksid!B:B, Kliimaindeksid!A:A)</f>
        <v>MRSOS</v>
      </c>
      <c r="B429" t="s">
        <v>66</v>
      </c>
      <c r="C429" t="s">
        <v>62</v>
      </c>
      <c r="D429" t="s">
        <v>78</v>
      </c>
      <c r="E429" t="s">
        <v>55</v>
      </c>
      <c r="F429" t="s">
        <v>57</v>
      </c>
      <c r="G429" s="2">
        <v>33.678175273694492</v>
      </c>
      <c r="H429" s="2">
        <v>24.10014629364014</v>
      </c>
      <c r="I429" s="2">
        <v>30.10009765625</v>
      </c>
    </row>
    <row r="430" spans="1:9">
      <c r="A430" t="str">
        <f>_xlfn.XLOOKUP(B430, Kliimaindeksid!B:B, Kliimaindeksid!A:A)</f>
        <v>MRSOS</v>
      </c>
      <c r="B430" t="s">
        <v>66</v>
      </c>
      <c r="C430" t="s">
        <v>62</v>
      </c>
      <c r="D430" t="s">
        <v>78</v>
      </c>
      <c r="E430" t="s">
        <v>55</v>
      </c>
      <c r="F430" t="s">
        <v>58</v>
      </c>
      <c r="G430" s="2">
        <v>33.643165789152448</v>
      </c>
      <c r="H430" s="2">
        <v>23.255960313897379</v>
      </c>
      <c r="I430" s="2">
        <v>29.92380332946777</v>
      </c>
    </row>
    <row r="431" spans="1:9">
      <c r="A431" t="str">
        <f>_xlfn.XLOOKUP(B431, Kliimaindeksid!B:B, Kliimaindeksid!A:A)</f>
        <v>MRSOS</v>
      </c>
      <c r="B431" t="s">
        <v>66</v>
      </c>
      <c r="C431" t="s">
        <v>62</v>
      </c>
      <c r="D431" t="s">
        <v>78</v>
      </c>
      <c r="E431" t="s">
        <v>59</v>
      </c>
      <c r="F431" t="s">
        <v>56</v>
      </c>
      <c r="G431" s="2">
        <v>34.595188943963301</v>
      </c>
      <c r="H431" s="2">
        <v>26.337444957933929</v>
      </c>
      <c r="I431" s="2">
        <v>31.2001953125</v>
      </c>
    </row>
    <row r="432" spans="1:9">
      <c r="A432" t="str">
        <f>_xlfn.XLOOKUP(B432, Kliimaindeksid!B:B, Kliimaindeksid!A:A)</f>
        <v>MRSOS</v>
      </c>
      <c r="B432" t="s">
        <v>66</v>
      </c>
      <c r="C432" t="s">
        <v>62</v>
      </c>
      <c r="D432" t="s">
        <v>78</v>
      </c>
      <c r="E432" t="s">
        <v>59</v>
      </c>
      <c r="F432" t="s">
        <v>57</v>
      </c>
      <c r="G432" s="2">
        <v>33.566080595317644</v>
      </c>
      <c r="H432" s="2">
        <v>24.177169197484069</v>
      </c>
      <c r="I432" s="2">
        <v>29.844074249267582</v>
      </c>
    </row>
    <row r="433" spans="1:9">
      <c r="A433" t="str">
        <f>_xlfn.XLOOKUP(B433, Kliimaindeksid!B:B, Kliimaindeksid!A:A)</f>
        <v>MRSOS</v>
      </c>
      <c r="B433" t="s">
        <v>66</v>
      </c>
      <c r="C433" t="s">
        <v>62</v>
      </c>
      <c r="D433" t="s">
        <v>78</v>
      </c>
      <c r="E433" t="s">
        <v>59</v>
      </c>
      <c r="F433" t="s">
        <v>58</v>
      </c>
      <c r="G433" s="2">
        <v>33.631836138273542</v>
      </c>
      <c r="H433" s="2">
        <v>23.951446031269271</v>
      </c>
      <c r="I433" s="2">
        <v>29.733562469482418</v>
      </c>
    </row>
    <row r="434" spans="1:9">
      <c r="B434" t="s">
        <v>67</v>
      </c>
      <c r="C434" t="s">
        <v>53</v>
      </c>
      <c r="D434" t="s">
        <v>78</v>
      </c>
      <c r="E434" t="s">
        <v>55</v>
      </c>
      <c r="F434" t="s">
        <v>56</v>
      </c>
      <c r="G434" s="2">
        <v>0.74453349462870899</v>
      </c>
      <c r="H434" s="2">
        <v>5.0709089427355462E-2</v>
      </c>
      <c r="I434" s="2">
        <v>0.28501671552658081</v>
      </c>
    </row>
    <row r="435" spans="1:9">
      <c r="B435" t="s">
        <v>67</v>
      </c>
      <c r="C435" t="s">
        <v>53</v>
      </c>
      <c r="D435" t="s">
        <v>78</v>
      </c>
      <c r="E435" t="s">
        <v>55</v>
      </c>
      <c r="F435" t="s">
        <v>57</v>
      </c>
      <c r="G435" s="2">
        <v>0.52910445476400436</v>
      </c>
      <c r="H435" s="2">
        <v>1.445601132343591E-2</v>
      </c>
      <c r="I435" s="2">
        <v>0.1237909197807312</v>
      </c>
    </row>
    <row r="436" spans="1:9">
      <c r="B436" t="s">
        <v>67</v>
      </c>
      <c r="C436" t="s">
        <v>53</v>
      </c>
      <c r="D436" t="s">
        <v>78</v>
      </c>
      <c r="E436" t="s">
        <v>55</v>
      </c>
      <c r="F436" t="s">
        <v>58</v>
      </c>
      <c r="G436" s="2">
        <v>0.52359785447860585</v>
      </c>
      <c r="H436" s="2">
        <v>1.866853936183455E-2</v>
      </c>
      <c r="I436" s="2">
        <v>0.1300688236951828</v>
      </c>
    </row>
    <row r="437" spans="1:9">
      <c r="B437" t="s">
        <v>67</v>
      </c>
      <c r="C437" t="s">
        <v>53</v>
      </c>
      <c r="D437" t="s">
        <v>78</v>
      </c>
      <c r="E437" t="s">
        <v>59</v>
      </c>
      <c r="F437" t="s">
        <v>56</v>
      </c>
      <c r="G437" s="2">
        <v>0.72175826286447464</v>
      </c>
      <c r="H437" s="2">
        <v>4.0712553626408091E-2</v>
      </c>
      <c r="I437" s="2">
        <v>0.2498372495174408</v>
      </c>
    </row>
    <row r="438" spans="1:9">
      <c r="B438" t="s">
        <v>67</v>
      </c>
      <c r="C438" t="s">
        <v>53</v>
      </c>
      <c r="D438" t="s">
        <v>78</v>
      </c>
      <c r="E438" t="s">
        <v>59</v>
      </c>
      <c r="F438" t="s">
        <v>57</v>
      </c>
      <c r="G438" s="2">
        <v>0.51018094297113092</v>
      </c>
      <c r="H438" s="2">
        <v>9.6197017089158683E-3</v>
      </c>
      <c r="I438" s="2">
        <v>9.2122398316860199E-2</v>
      </c>
    </row>
    <row r="439" spans="1:9">
      <c r="B439" t="s">
        <v>67</v>
      </c>
      <c r="C439" t="s">
        <v>53</v>
      </c>
      <c r="D439" t="s">
        <v>78</v>
      </c>
      <c r="E439" t="s">
        <v>59</v>
      </c>
      <c r="F439" t="s">
        <v>58</v>
      </c>
      <c r="G439" s="2">
        <v>0.5071614533662796</v>
      </c>
      <c r="H439" s="2">
        <v>1.6915858375984409E-2</v>
      </c>
      <c r="I439" s="2">
        <v>9.7005210816860199E-2</v>
      </c>
    </row>
    <row r="440" spans="1:9">
      <c r="B440" t="s">
        <v>67</v>
      </c>
      <c r="C440" t="s">
        <v>60</v>
      </c>
      <c r="D440" t="s">
        <v>78</v>
      </c>
      <c r="E440" t="s">
        <v>55</v>
      </c>
      <c r="F440" t="s">
        <v>56</v>
      </c>
      <c r="G440" s="2">
        <v>0.7473958336881229</v>
      </c>
      <c r="H440" s="2">
        <v>5.1447238276783283E-2</v>
      </c>
      <c r="I440" s="2">
        <v>0.2908761203289032</v>
      </c>
    </row>
    <row r="441" spans="1:9">
      <c r="B441" t="s">
        <v>67</v>
      </c>
      <c r="C441" t="s">
        <v>60</v>
      </c>
      <c r="D441" t="s">
        <v>78</v>
      </c>
      <c r="E441" t="s">
        <v>55</v>
      </c>
      <c r="F441" t="s">
        <v>57</v>
      </c>
      <c r="G441" s="2">
        <v>0.48561563715338713</v>
      </c>
      <c r="H441" s="2">
        <v>1.136997767792179E-2</v>
      </c>
      <c r="I441" s="2">
        <v>0.1028645783662796</v>
      </c>
    </row>
    <row r="442" spans="1:9">
      <c r="B442" t="s">
        <v>67</v>
      </c>
      <c r="C442" t="s">
        <v>60</v>
      </c>
      <c r="D442" t="s">
        <v>78</v>
      </c>
      <c r="E442" t="s">
        <v>55</v>
      </c>
      <c r="F442" t="s">
        <v>58</v>
      </c>
      <c r="G442" s="2">
        <v>0.42571647784539629</v>
      </c>
      <c r="H442" s="2">
        <v>8.0117981308701156E-3</v>
      </c>
      <c r="I442" s="2">
        <v>7.6636902987957001E-2</v>
      </c>
    </row>
    <row r="443" spans="1:9">
      <c r="B443" t="s">
        <v>67</v>
      </c>
      <c r="C443" t="s">
        <v>60</v>
      </c>
      <c r="D443" t="s">
        <v>78</v>
      </c>
      <c r="E443" t="s">
        <v>59</v>
      </c>
      <c r="F443" t="s">
        <v>56</v>
      </c>
      <c r="G443" s="2">
        <v>0.7225864976644516</v>
      </c>
      <c r="H443" s="2">
        <v>4.1643414916636957E-2</v>
      </c>
      <c r="I443" s="2">
        <v>0.2548828125</v>
      </c>
    </row>
    <row r="444" spans="1:9">
      <c r="B444" t="s">
        <v>67</v>
      </c>
      <c r="C444" t="s">
        <v>60</v>
      </c>
      <c r="D444" t="s">
        <v>78</v>
      </c>
      <c r="E444" t="s">
        <v>59</v>
      </c>
      <c r="F444" t="s">
        <v>57</v>
      </c>
      <c r="G444" s="2">
        <v>0.4634021573833057</v>
      </c>
      <c r="H444" s="2">
        <v>8.8355653268601085E-3</v>
      </c>
      <c r="I444" s="2">
        <v>6.982421875E-2</v>
      </c>
    </row>
    <row r="445" spans="1:9">
      <c r="B445" t="s">
        <v>67</v>
      </c>
      <c r="C445" t="s">
        <v>60</v>
      </c>
      <c r="D445" t="s">
        <v>78</v>
      </c>
      <c r="E445" t="s">
        <v>59</v>
      </c>
      <c r="F445" t="s">
        <v>58</v>
      </c>
      <c r="G445" s="2">
        <v>0.4224911688693932</v>
      </c>
      <c r="H445" s="2">
        <v>7.6148625220022427E-3</v>
      </c>
      <c r="I445" s="2">
        <v>4.98046875E-2</v>
      </c>
    </row>
    <row r="446" spans="1:9">
      <c r="B446" t="s">
        <v>67</v>
      </c>
      <c r="C446" t="s">
        <v>61</v>
      </c>
      <c r="D446" t="s">
        <v>78</v>
      </c>
      <c r="E446" t="s">
        <v>55</v>
      </c>
      <c r="F446" t="s">
        <v>56</v>
      </c>
      <c r="G446" s="2">
        <v>0.75000372290611272</v>
      </c>
      <c r="H446" s="2">
        <v>5.4946055750478992E-2</v>
      </c>
      <c r="I446" s="2">
        <v>0.286528080701828</v>
      </c>
    </row>
    <row r="447" spans="1:9">
      <c r="B447" t="s">
        <v>67</v>
      </c>
      <c r="C447" t="s">
        <v>61</v>
      </c>
      <c r="D447" t="s">
        <v>78</v>
      </c>
      <c r="E447" t="s">
        <v>55</v>
      </c>
      <c r="F447" t="s">
        <v>57</v>
      </c>
      <c r="G447" s="2">
        <v>0.44764694809913641</v>
      </c>
      <c r="H447" s="2">
        <v>6.8210565336630684E-3</v>
      </c>
      <c r="I447" s="2">
        <v>0.1015857458114624</v>
      </c>
    </row>
    <row r="448" spans="1:9">
      <c r="B448" t="s">
        <v>67</v>
      </c>
      <c r="C448" t="s">
        <v>61</v>
      </c>
      <c r="D448" t="s">
        <v>78</v>
      </c>
      <c r="E448" t="s">
        <v>55</v>
      </c>
      <c r="F448" t="s">
        <v>58</v>
      </c>
      <c r="G448" s="2">
        <v>0.362572540640831</v>
      </c>
      <c r="H448" s="2">
        <v>1.5327380278904461E-3</v>
      </c>
      <c r="I448" s="2">
        <v>4.9246650189161301E-2</v>
      </c>
    </row>
    <row r="449" spans="2:9">
      <c r="B449" t="s">
        <v>67</v>
      </c>
      <c r="C449" t="s">
        <v>61</v>
      </c>
      <c r="D449" t="s">
        <v>78</v>
      </c>
      <c r="E449" t="s">
        <v>59</v>
      </c>
      <c r="F449" t="s">
        <v>56</v>
      </c>
      <c r="G449" s="2">
        <v>0.72540364742279051</v>
      </c>
      <c r="H449" s="2">
        <v>4.3997395602054887E-2</v>
      </c>
      <c r="I449" s="2">
        <v>0.2472330629825592</v>
      </c>
    </row>
    <row r="450" spans="2:9">
      <c r="B450" t="s">
        <v>67</v>
      </c>
      <c r="C450" t="s">
        <v>61</v>
      </c>
      <c r="D450" t="s">
        <v>78</v>
      </c>
      <c r="E450" t="s">
        <v>59</v>
      </c>
      <c r="F450" t="s">
        <v>57</v>
      </c>
      <c r="G450" s="2">
        <v>0.43609375059604638</v>
      </c>
      <c r="H450" s="2">
        <v>5.0911458220798522E-3</v>
      </c>
      <c r="I450" s="2">
        <v>7.1940109133720398E-2</v>
      </c>
    </row>
    <row r="451" spans="2:9">
      <c r="B451" t="s">
        <v>67</v>
      </c>
      <c r="C451" t="s">
        <v>61</v>
      </c>
      <c r="D451" t="s">
        <v>78</v>
      </c>
      <c r="E451" t="s">
        <v>59</v>
      </c>
      <c r="F451" t="s">
        <v>58</v>
      </c>
      <c r="G451" s="2">
        <v>0.32321614399552351</v>
      </c>
      <c r="H451" s="2">
        <v>1.9010417046956721E-3</v>
      </c>
      <c r="I451" s="2">
        <v>2.4576824158430099E-2</v>
      </c>
    </row>
    <row r="452" spans="2:9">
      <c r="B452" t="s">
        <v>67</v>
      </c>
      <c r="C452" t="s">
        <v>62</v>
      </c>
      <c r="D452" t="s">
        <v>78</v>
      </c>
      <c r="E452" t="s">
        <v>55</v>
      </c>
      <c r="F452" t="s">
        <v>56</v>
      </c>
      <c r="G452" s="2">
        <v>0.76281232122452025</v>
      </c>
      <c r="H452" s="2">
        <v>5.0599737688542278E-2</v>
      </c>
      <c r="I452" s="2">
        <v>0.2912713885307312</v>
      </c>
    </row>
    <row r="453" spans="2:9">
      <c r="B453" t="s">
        <v>67</v>
      </c>
      <c r="C453" t="s">
        <v>62</v>
      </c>
      <c r="D453" t="s">
        <v>78</v>
      </c>
      <c r="E453" t="s">
        <v>55</v>
      </c>
      <c r="F453" t="s">
        <v>57</v>
      </c>
      <c r="G453" s="2">
        <v>0.4850470438118904</v>
      </c>
      <c r="H453" s="2">
        <v>1.6126031958499942E-2</v>
      </c>
      <c r="I453" s="2">
        <v>8.5332959890365601E-2</v>
      </c>
    </row>
    <row r="454" spans="2:9">
      <c r="B454" t="s">
        <v>67</v>
      </c>
      <c r="C454" t="s">
        <v>62</v>
      </c>
      <c r="D454" t="s">
        <v>78</v>
      </c>
      <c r="E454" t="s">
        <v>55</v>
      </c>
      <c r="F454" t="s">
        <v>58</v>
      </c>
      <c r="G454" s="2">
        <v>0.31188495997940341</v>
      </c>
      <c r="H454" s="2">
        <v>3.133700552186178E-3</v>
      </c>
      <c r="I454" s="2">
        <v>1.74851194024086E-2</v>
      </c>
    </row>
    <row r="455" spans="2:9">
      <c r="B455" t="s">
        <v>67</v>
      </c>
      <c r="C455" t="s">
        <v>62</v>
      </c>
      <c r="D455" t="s">
        <v>78</v>
      </c>
      <c r="E455" t="s">
        <v>59</v>
      </c>
      <c r="F455" t="s">
        <v>56</v>
      </c>
      <c r="G455" s="2">
        <v>0.7455897177419355</v>
      </c>
      <c r="H455" s="2">
        <v>3.9955056884566381E-2</v>
      </c>
      <c r="I455" s="2">
        <v>0.2548828125</v>
      </c>
    </row>
    <row r="456" spans="2:9">
      <c r="B456" t="s">
        <v>67</v>
      </c>
      <c r="C456" t="s">
        <v>62</v>
      </c>
      <c r="D456" t="s">
        <v>78</v>
      </c>
      <c r="E456" t="s">
        <v>59</v>
      </c>
      <c r="F456" t="s">
        <v>57</v>
      </c>
      <c r="G456" s="2">
        <v>0.46056997655860837</v>
      </c>
      <c r="H456" s="2">
        <v>1.2306787504536671E-2</v>
      </c>
      <c r="I456" s="2">
        <v>5.9244792908430099E-2</v>
      </c>
    </row>
    <row r="457" spans="2:9">
      <c r="B457" t="s">
        <v>67</v>
      </c>
      <c r="C457" t="s">
        <v>62</v>
      </c>
      <c r="D457" t="s">
        <v>78</v>
      </c>
      <c r="E457" t="s">
        <v>59</v>
      </c>
      <c r="F457" t="s">
        <v>58</v>
      </c>
      <c r="G457" s="2">
        <v>0.29136214807869931</v>
      </c>
      <c r="H457" s="2">
        <v>2.1106350449694982E-3</v>
      </c>
      <c r="I457" s="2">
        <v>4.5572915114462384E-3</v>
      </c>
    </row>
    <row r="458" spans="2:9">
      <c r="B458" t="s">
        <v>68</v>
      </c>
      <c r="C458" t="s">
        <v>53</v>
      </c>
      <c r="D458" t="s">
        <v>78</v>
      </c>
      <c r="E458" t="s">
        <v>55</v>
      </c>
      <c r="F458" t="s">
        <v>56</v>
      </c>
      <c r="G458" s="2">
        <v>3.1633707781632738</v>
      </c>
      <c r="H458" s="2">
        <v>1.153347454965115</v>
      </c>
      <c r="I458" s="2">
        <v>2.1581332683563228</v>
      </c>
    </row>
    <row r="459" spans="2:9">
      <c r="B459" t="s">
        <v>68</v>
      </c>
      <c r="C459" t="s">
        <v>53</v>
      </c>
      <c r="D459" t="s">
        <v>78</v>
      </c>
      <c r="E459" t="s">
        <v>55</v>
      </c>
      <c r="F459" t="s">
        <v>57</v>
      </c>
      <c r="G459" s="2">
        <v>3.6397240360577898</v>
      </c>
      <c r="H459" s="2">
        <v>1.3628782207767169</v>
      </c>
      <c r="I459" s="2">
        <v>2.363164901733398</v>
      </c>
    </row>
    <row r="460" spans="2:9">
      <c r="B460" t="s">
        <v>68</v>
      </c>
      <c r="C460" t="s">
        <v>53</v>
      </c>
      <c r="D460" t="s">
        <v>78</v>
      </c>
      <c r="E460" t="s">
        <v>55</v>
      </c>
      <c r="F460" t="s">
        <v>58</v>
      </c>
      <c r="G460" s="2">
        <v>3.5177389482657109</v>
      </c>
      <c r="H460" s="2">
        <v>1.3253018607695899</v>
      </c>
      <c r="I460" s="2">
        <v>2.3383090496063228</v>
      </c>
    </row>
    <row r="461" spans="2:9">
      <c r="B461" t="s">
        <v>68</v>
      </c>
      <c r="C461" t="s">
        <v>53</v>
      </c>
      <c r="D461" t="s">
        <v>78</v>
      </c>
      <c r="E461" t="s">
        <v>59</v>
      </c>
      <c r="F461" t="s">
        <v>56</v>
      </c>
      <c r="G461" s="2">
        <v>3.4255913694699611</v>
      </c>
      <c r="H461" s="2">
        <v>1.2115207215150201</v>
      </c>
      <c r="I461" s="2">
        <v>2.2342123985290532</v>
      </c>
    </row>
    <row r="462" spans="2:9">
      <c r="B462" t="s">
        <v>68</v>
      </c>
      <c r="C462" t="s">
        <v>53</v>
      </c>
      <c r="D462" t="s">
        <v>78</v>
      </c>
      <c r="E462" t="s">
        <v>59</v>
      </c>
      <c r="F462" t="s">
        <v>57</v>
      </c>
      <c r="G462" s="2">
        <v>3.8574489951133728</v>
      </c>
      <c r="H462" s="2">
        <v>1.3620062942306199</v>
      </c>
      <c r="I462" s="2">
        <v>2.443359375</v>
      </c>
    </row>
    <row r="463" spans="2:9">
      <c r="B463" t="s">
        <v>68</v>
      </c>
      <c r="C463" t="s">
        <v>53</v>
      </c>
      <c r="D463" t="s">
        <v>78</v>
      </c>
      <c r="E463" t="s">
        <v>59</v>
      </c>
      <c r="F463" t="s">
        <v>58</v>
      </c>
      <c r="G463" s="2">
        <v>3.8241238196690879</v>
      </c>
      <c r="H463" s="2">
        <v>1.3593071823318801</v>
      </c>
      <c r="I463" s="2">
        <v>2.419921875</v>
      </c>
    </row>
    <row r="464" spans="2:9">
      <c r="B464" t="s">
        <v>68</v>
      </c>
      <c r="C464" t="s">
        <v>60</v>
      </c>
      <c r="D464" t="s">
        <v>78</v>
      </c>
      <c r="E464" t="s">
        <v>55</v>
      </c>
      <c r="F464" t="s">
        <v>56</v>
      </c>
      <c r="G464" s="2">
        <v>3.1633707781632738</v>
      </c>
      <c r="H464" s="2">
        <v>1.153347454965115</v>
      </c>
      <c r="I464" s="2">
        <v>2.1581332683563228</v>
      </c>
    </row>
    <row r="465" spans="2:9">
      <c r="B465" t="s">
        <v>68</v>
      </c>
      <c r="C465" t="s">
        <v>60</v>
      </c>
      <c r="D465" t="s">
        <v>78</v>
      </c>
      <c r="E465" t="s">
        <v>55</v>
      </c>
      <c r="F465" t="s">
        <v>57</v>
      </c>
      <c r="G465" s="2">
        <v>3.6974071264266972</v>
      </c>
      <c r="H465" s="2">
        <v>1.37049113959074</v>
      </c>
      <c r="I465" s="2">
        <v>2.428362369537354</v>
      </c>
    </row>
    <row r="466" spans="2:9">
      <c r="B466" t="s">
        <v>68</v>
      </c>
      <c r="C466" t="s">
        <v>60</v>
      </c>
      <c r="D466" t="s">
        <v>78</v>
      </c>
      <c r="E466" t="s">
        <v>55</v>
      </c>
      <c r="F466" t="s">
        <v>58</v>
      </c>
      <c r="G466" s="2">
        <v>3.6570870180924731</v>
      </c>
      <c r="H466" s="2">
        <v>1.402580154438813</v>
      </c>
      <c r="I466" s="2">
        <v>2.4241073131561279</v>
      </c>
    </row>
    <row r="467" spans="2:9">
      <c r="B467" t="s">
        <v>68</v>
      </c>
      <c r="C467" t="s">
        <v>60</v>
      </c>
      <c r="D467" t="s">
        <v>78</v>
      </c>
      <c r="E467" t="s">
        <v>59</v>
      </c>
      <c r="F467" t="s">
        <v>56</v>
      </c>
      <c r="G467" s="2">
        <v>3.4255913694699611</v>
      </c>
      <c r="H467" s="2">
        <v>1.2115207215150201</v>
      </c>
      <c r="I467" s="2">
        <v>2.2342123985290532</v>
      </c>
    </row>
    <row r="468" spans="2:9">
      <c r="B468" t="s">
        <v>68</v>
      </c>
      <c r="C468" t="s">
        <v>60</v>
      </c>
      <c r="D468" t="s">
        <v>78</v>
      </c>
      <c r="E468" t="s">
        <v>59</v>
      </c>
      <c r="F468" t="s">
        <v>57</v>
      </c>
      <c r="G468" s="2">
        <v>4.0359565019607544</v>
      </c>
      <c r="H468" s="2">
        <v>1.3918728207548461</v>
      </c>
      <c r="I468" s="2">
        <v>2.5379233360290532</v>
      </c>
    </row>
    <row r="469" spans="2:9">
      <c r="B469" t="s">
        <v>68</v>
      </c>
      <c r="C469" t="s">
        <v>60</v>
      </c>
      <c r="D469" t="s">
        <v>78</v>
      </c>
      <c r="E469" t="s">
        <v>59</v>
      </c>
      <c r="F469" t="s">
        <v>58</v>
      </c>
      <c r="G469" s="2">
        <v>3.941297759612401</v>
      </c>
      <c r="H469" s="2">
        <v>1.3855387320121131</v>
      </c>
      <c r="I469" s="2">
        <v>2.5485026836395259</v>
      </c>
    </row>
    <row r="470" spans="2:9">
      <c r="B470" t="s">
        <v>68</v>
      </c>
      <c r="C470" t="s">
        <v>61</v>
      </c>
      <c r="D470" t="s">
        <v>78</v>
      </c>
      <c r="E470" t="s">
        <v>55</v>
      </c>
      <c r="F470" t="s">
        <v>56</v>
      </c>
      <c r="G470" s="2">
        <v>3.1480721292041598</v>
      </c>
      <c r="H470" s="2">
        <v>1.1658030578068319</v>
      </c>
      <c r="I470" s="2">
        <v>2.1462750434875488</v>
      </c>
    </row>
    <row r="471" spans="2:9">
      <c r="B471" t="s">
        <v>68</v>
      </c>
      <c r="C471" t="s">
        <v>61</v>
      </c>
      <c r="D471" t="s">
        <v>78</v>
      </c>
      <c r="E471" t="s">
        <v>55</v>
      </c>
      <c r="F471" t="s">
        <v>57</v>
      </c>
      <c r="G471" s="2">
        <v>3.5705937203906828</v>
      </c>
      <c r="H471" s="2">
        <v>1.345944503943125</v>
      </c>
      <c r="I471" s="2">
        <v>2.3793480396270752</v>
      </c>
    </row>
    <row r="472" spans="2:9">
      <c r="B472" t="s">
        <v>68</v>
      </c>
      <c r="C472" t="s">
        <v>61</v>
      </c>
      <c r="D472" t="s">
        <v>78</v>
      </c>
      <c r="E472" t="s">
        <v>55</v>
      </c>
      <c r="F472" t="s">
        <v>58</v>
      </c>
      <c r="G472" s="2">
        <v>4.0507480303446446</v>
      </c>
      <c r="H472" s="2">
        <v>1.47161987281981</v>
      </c>
      <c r="I472" s="2">
        <v>2.5213913917541499</v>
      </c>
    </row>
    <row r="473" spans="2:9">
      <c r="B473" t="s">
        <v>68</v>
      </c>
      <c r="C473" t="s">
        <v>61</v>
      </c>
      <c r="D473" t="s">
        <v>78</v>
      </c>
      <c r="E473" t="s">
        <v>59</v>
      </c>
      <c r="F473" t="s">
        <v>56</v>
      </c>
      <c r="G473" s="2">
        <v>3.4041263716561452</v>
      </c>
      <c r="H473" s="2">
        <v>1.2120535657519389</v>
      </c>
      <c r="I473" s="2">
        <v>2.19677734375</v>
      </c>
    </row>
    <row r="474" spans="2:9">
      <c r="B474" t="s">
        <v>68</v>
      </c>
      <c r="C474" t="s">
        <v>61</v>
      </c>
      <c r="D474" t="s">
        <v>78</v>
      </c>
      <c r="E474" t="s">
        <v>59</v>
      </c>
      <c r="F474" t="s">
        <v>57</v>
      </c>
      <c r="G474" s="2">
        <v>3.860956123897008</v>
      </c>
      <c r="H474" s="2">
        <v>1.3409133184523809</v>
      </c>
      <c r="I474" s="2">
        <v>2.5029296875</v>
      </c>
    </row>
    <row r="475" spans="2:9">
      <c r="B475" t="s">
        <v>68</v>
      </c>
      <c r="C475" t="s">
        <v>61</v>
      </c>
      <c r="D475" t="s">
        <v>78</v>
      </c>
      <c r="E475" t="s">
        <v>59</v>
      </c>
      <c r="F475" t="s">
        <v>58</v>
      </c>
      <c r="G475" s="2">
        <v>4.401181198301769</v>
      </c>
      <c r="H475" s="2">
        <v>1.467168884617942</v>
      </c>
      <c r="I475" s="2">
        <v>2.6414389610290532</v>
      </c>
    </row>
    <row r="476" spans="2:9">
      <c r="B476" t="s">
        <v>68</v>
      </c>
      <c r="C476" t="s">
        <v>62</v>
      </c>
      <c r="D476" t="s">
        <v>78</v>
      </c>
      <c r="E476" t="s">
        <v>55</v>
      </c>
      <c r="F476" t="s">
        <v>56</v>
      </c>
      <c r="G476" s="2">
        <v>3.2006396717495389</v>
      </c>
      <c r="H476" s="2">
        <v>1.1737988591194151</v>
      </c>
      <c r="I476" s="2">
        <v>2.1581332683563228</v>
      </c>
    </row>
    <row r="477" spans="2:9">
      <c r="B477" t="s">
        <v>68</v>
      </c>
      <c r="C477" t="s">
        <v>62</v>
      </c>
      <c r="D477" t="s">
        <v>78</v>
      </c>
      <c r="E477" t="s">
        <v>55</v>
      </c>
      <c r="F477" t="s">
        <v>57</v>
      </c>
      <c r="G477" s="2">
        <v>3.6443452393567122</v>
      </c>
      <c r="H477" s="2">
        <v>1.3599795522513209</v>
      </c>
      <c r="I477" s="2">
        <v>2.420921802520752</v>
      </c>
    </row>
    <row r="478" spans="2:9">
      <c r="B478" t="s">
        <v>68</v>
      </c>
      <c r="C478" t="s">
        <v>62</v>
      </c>
      <c r="D478" t="s">
        <v>78</v>
      </c>
      <c r="E478" t="s">
        <v>55</v>
      </c>
      <c r="F478" t="s">
        <v>58</v>
      </c>
      <c r="G478" s="2">
        <v>3.9131514054757579</v>
      </c>
      <c r="H478" s="2">
        <v>1.3212597922042559</v>
      </c>
      <c r="I478" s="2">
        <v>2.5329704284667969</v>
      </c>
    </row>
    <row r="479" spans="2:9">
      <c r="B479" t="s">
        <v>68</v>
      </c>
      <c r="C479" t="s">
        <v>62</v>
      </c>
      <c r="D479" t="s">
        <v>78</v>
      </c>
      <c r="E479" t="s">
        <v>59</v>
      </c>
      <c r="F479" t="s">
        <v>56</v>
      </c>
      <c r="G479" s="2">
        <v>3.4420814160947448</v>
      </c>
      <c r="H479" s="2">
        <v>1.241849916952628</v>
      </c>
      <c r="I479" s="2">
        <v>2.2330727577209468</v>
      </c>
    </row>
    <row r="480" spans="2:9">
      <c r="B480" t="s">
        <v>68</v>
      </c>
      <c r="C480" t="s">
        <v>62</v>
      </c>
      <c r="D480" t="s">
        <v>78</v>
      </c>
      <c r="E480" t="s">
        <v>59</v>
      </c>
      <c r="F480" t="s">
        <v>57</v>
      </c>
      <c r="G480" s="2">
        <v>3.9426480840753619</v>
      </c>
      <c r="H480" s="2">
        <v>1.40966193764298</v>
      </c>
      <c r="I480" s="2">
        <v>2.5974936485290532</v>
      </c>
    </row>
    <row r="481" spans="2:9">
      <c r="B481" t="s">
        <v>68</v>
      </c>
      <c r="C481" t="s">
        <v>62</v>
      </c>
      <c r="D481" t="s">
        <v>78</v>
      </c>
      <c r="E481" t="s">
        <v>59</v>
      </c>
      <c r="F481" t="s">
        <v>58</v>
      </c>
      <c r="G481" s="2">
        <v>4.3471378661968094</v>
      </c>
      <c r="H481" s="2">
        <v>1.4013551208708019</v>
      </c>
      <c r="I481" s="2">
        <v>2.6953125</v>
      </c>
    </row>
    <row r="482" spans="2:9">
      <c r="B482" t="s">
        <v>69</v>
      </c>
      <c r="C482" t="s">
        <v>53</v>
      </c>
      <c r="D482" t="s">
        <v>78</v>
      </c>
      <c r="E482" t="s">
        <v>55</v>
      </c>
      <c r="F482" t="s">
        <v>56</v>
      </c>
      <c r="G482" s="2">
        <v>17.71840707461039</v>
      </c>
      <c r="H482" s="2">
        <v>7.802474757035573</v>
      </c>
      <c r="I482" s="2">
        <v>13.305455207824711</v>
      </c>
    </row>
    <row r="483" spans="2:9">
      <c r="B483" t="s">
        <v>69</v>
      </c>
      <c r="C483" t="s">
        <v>53</v>
      </c>
      <c r="D483" t="s">
        <v>78</v>
      </c>
      <c r="E483" t="s">
        <v>55</v>
      </c>
      <c r="F483" t="s">
        <v>57</v>
      </c>
      <c r="G483" s="2">
        <v>18.468372186024979</v>
      </c>
      <c r="H483" s="2">
        <v>8.5510002175966893</v>
      </c>
      <c r="I483" s="2">
        <v>13.693057060241699</v>
      </c>
    </row>
    <row r="484" spans="2:9">
      <c r="B484" t="s">
        <v>69</v>
      </c>
      <c r="C484" t="s">
        <v>53</v>
      </c>
      <c r="D484" t="s">
        <v>78</v>
      </c>
      <c r="E484" t="s">
        <v>55</v>
      </c>
      <c r="F484" t="s">
        <v>58</v>
      </c>
      <c r="G484" s="2">
        <v>17.834363977114361</v>
      </c>
      <c r="H484" s="2">
        <v>8.4878995617230739</v>
      </c>
      <c r="I484" s="2">
        <v>13.44140625</v>
      </c>
    </row>
    <row r="485" spans="2:9">
      <c r="B485" t="s">
        <v>69</v>
      </c>
      <c r="C485" t="s">
        <v>53</v>
      </c>
      <c r="D485" t="s">
        <v>78</v>
      </c>
      <c r="E485" t="s">
        <v>59</v>
      </c>
      <c r="F485" t="s">
        <v>56</v>
      </c>
      <c r="G485" s="2">
        <v>18.563747882843021</v>
      </c>
      <c r="H485" s="2">
        <v>7.8908962210019427</v>
      </c>
      <c r="I485" s="2">
        <v>13.630208969116209</v>
      </c>
    </row>
    <row r="486" spans="2:9">
      <c r="B486" t="s">
        <v>69</v>
      </c>
      <c r="C486" t="s">
        <v>53</v>
      </c>
      <c r="D486" t="s">
        <v>78</v>
      </c>
      <c r="E486" t="s">
        <v>59</v>
      </c>
      <c r="F486" t="s">
        <v>57</v>
      </c>
      <c r="G486" s="2">
        <v>18.909830848375961</v>
      </c>
      <c r="H486" s="2">
        <v>8.5264349778493251</v>
      </c>
      <c r="I486" s="2">
        <v>13.701822280883791</v>
      </c>
    </row>
    <row r="487" spans="2:9">
      <c r="B487" t="s">
        <v>69</v>
      </c>
      <c r="C487" t="s">
        <v>53</v>
      </c>
      <c r="D487" t="s">
        <v>78</v>
      </c>
      <c r="E487" t="s">
        <v>59</v>
      </c>
      <c r="F487" t="s">
        <v>58</v>
      </c>
      <c r="G487" s="2">
        <v>18.70560717582703</v>
      </c>
      <c r="H487" s="2">
        <v>8.5516764521598816</v>
      </c>
      <c r="I487" s="2">
        <v>13.666666984558111</v>
      </c>
    </row>
    <row r="488" spans="2:9">
      <c r="B488" t="s">
        <v>69</v>
      </c>
      <c r="C488" t="s">
        <v>60</v>
      </c>
      <c r="D488" t="s">
        <v>78</v>
      </c>
      <c r="E488" t="s">
        <v>55</v>
      </c>
      <c r="F488" t="s">
        <v>56</v>
      </c>
      <c r="G488" s="2">
        <v>17.71840707461039</v>
      </c>
      <c r="H488" s="2">
        <v>7.802474757035573</v>
      </c>
      <c r="I488" s="2">
        <v>13.305455207824711</v>
      </c>
    </row>
    <row r="489" spans="2:9">
      <c r="B489" t="s">
        <v>69</v>
      </c>
      <c r="C489" t="s">
        <v>60</v>
      </c>
      <c r="D489" t="s">
        <v>78</v>
      </c>
      <c r="E489" t="s">
        <v>55</v>
      </c>
      <c r="F489" t="s">
        <v>57</v>
      </c>
      <c r="G489" s="2">
        <v>18.383301019668579</v>
      </c>
      <c r="H489" s="2">
        <v>8.4775525530179348</v>
      </c>
      <c r="I489" s="2">
        <v>13.626255989074711</v>
      </c>
    </row>
    <row r="490" spans="2:9">
      <c r="B490" t="s">
        <v>69</v>
      </c>
      <c r="C490" t="s">
        <v>60</v>
      </c>
      <c r="D490" t="s">
        <v>78</v>
      </c>
      <c r="E490" t="s">
        <v>55</v>
      </c>
      <c r="F490" t="s">
        <v>58</v>
      </c>
      <c r="G490" s="2">
        <v>18.249792973200481</v>
      </c>
      <c r="H490" s="2">
        <v>8.4302844007809963</v>
      </c>
      <c r="I490" s="2">
        <v>13.433872222900391</v>
      </c>
    </row>
    <row r="491" spans="2:9">
      <c r="B491" t="s">
        <v>69</v>
      </c>
      <c r="C491" t="s">
        <v>60</v>
      </c>
      <c r="D491" t="s">
        <v>78</v>
      </c>
      <c r="E491" t="s">
        <v>59</v>
      </c>
      <c r="F491" t="s">
        <v>56</v>
      </c>
      <c r="G491" s="2">
        <v>18.563747882843021</v>
      </c>
      <c r="H491" s="2">
        <v>7.8908962210019427</v>
      </c>
      <c r="I491" s="2">
        <v>13.630208969116209</v>
      </c>
    </row>
    <row r="492" spans="2:9">
      <c r="B492" t="s">
        <v>69</v>
      </c>
      <c r="C492" t="s">
        <v>60</v>
      </c>
      <c r="D492" t="s">
        <v>78</v>
      </c>
      <c r="E492" t="s">
        <v>59</v>
      </c>
      <c r="F492" t="s">
        <v>57</v>
      </c>
      <c r="G492" s="2">
        <v>19.029391884803768</v>
      </c>
      <c r="H492" s="2">
        <v>8.3844536741574611</v>
      </c>
      <c r="I492" s="2">
        <v>14.054525375366209</v>
      </c>
    </row>
    <row r="493" spans="2:9">
      <c r="B493" t="s">
        <v>69</v>
      </c>
      <c r="C493" t="s">
        <v>60</v>
      </c>
      <c r="D493" t="s">
        <v>78</v>
      </c>
      <c r="E493" t="s">
        <v>59</v>
      </c>
      <c r="F493" t="s">
        <v>58</v>
      </c>
      <c r="G493" s="2">
        <v>19.045654296875</v>
      </c>
      <c r="H493" s="2">
        <v>8.818834125995636</v>
      </c>
      <c r="I493" s="2">
        <v>14.03125</v>
      </c>
    </row>
    <row r="494" spans="2:9">
      <c r="B494" t="s">
        <v>69</v>
      </c>
      <c r="C494" t="s">
        <v>61</v>
      </c>
      <c r="D494" t="s">
        <v>78</v>
      </c>
      <c r="E494" t="s">
        <v>55</v>
      </c>
      <c r="F494" t="s">
        <v>56</v>
      </c>
      <c r="G494" s="2">
        <v>17.768623442876908</v>
      </c>
      <c r="H494" s="2">
        <v>7.7714932759602862</v>
      </c>
      <c r="I494" s="2">
        <v>13.199032783508301</v>
      </c>
    </row>
    <row r="495" spans="2:9">
      <c r="B495" t="s">
        <v>69</v>
      </c>
      <c r="C495" t="s">
        <v>61</v>
      </c>
      <c r="D495" t="s">
        <v>78</v>
      </c>
      <c r="E495" t="s">
        <v>55</v>
      </c>
      <c r="F495" t="s">
        <v>57</v>
      </c>
      <c r="G495" s="2">
        <v>18.15138267335438</v>
      </c>
      <c r="H495" s="2">
        <v>8.601737453823997</v>
      </c>
      <c r="I495" s="2">
        <v>13.6115608215332</v>
      </c>
    </row>
    <row r="496" spans="2:9">
      <c r="B496" t="s">
        <v>69</v>
      </c>
      <c r="C496" t="s">
        <v>61</v>
      </c>
      <c r="D496" t="s">
        <v>78</v>
      </c>
      <c r="E496" t="s">
        <v>55</v>
      </c>
      <c r="F496" t="s">
        <v>58</v>
      </c>
      <c r="G496" s="2">
        <v>18.681611923944381</v>
      </c>
      <c r="H496" s="2">
        <v>8.6167446772257481</v>
      </c>
      <c r="I496" s="2">
        <v>13.343193054199221</v>
      </c>
    </row>
    <row r="497" spans="2:9">
      <c r="B497" t="s">
        <v>69</v>
      </c>
      <c r="C497" t="s">
        <v>61</v>
      </c>
      <c r="D497" t="s">
        <v>78</v>
      </c>
      <c r="E497" t="s">
        <v>59</v>
      </c>
      <c r="F497" t="s">
        <v>56</v>
      </c>
      <c r="G497" s="2">
        <v>18.546270461309529</v>
      </c>
      <c r="H497" s="2">
        <v>7.7381262098039896</v>
      </c>
      <c r="I497" s="2">
        <v>13.507487297058111</v>
      </c>
    </row>
    <row r="498" spans="2:9">
      <c r="B498" t="s">
        <v>69</v>
      </c>
      <c r="C498" t="s">
        <v>61</v>
      </c>
      <c r="D498" t="s">
        <v>78</v>
      </c>
      <c r="E498" t="s">
        <v>59</v>
      </c>
      <c r="F498" t="s">
        <v>57</v>
      </c>
      <c r="G498" s="2">
        <v>18.676447777521041</v>
      </c>
      <c r="H498" s="2">
        <v>8.627619743347168</v>
      </c>
      <c r="I498" s="2">
        <v>14.0625</v>
      </c>
    </row>
    <row r="499" spans="2:9">
      <c r="B499" t="s">
        <v>69</v>
      </c>
      <c r="C499" t="s">
        <v>61</v>
      </c>
      <c r="D499" t="s">
        <v>78</v>
      </c>
      <c r="E499" t="s">
        <v>59</v>
      </c>
      <c r="F499" t="s">
        <v>58</v>
      </c>
      <c r="G499" s="2">
        <v>19.429160435994461</v>
      </c>
      <c r="H499" s="2">
        <v>8.7555958543504993</v>
      </c>
      <c r="I499" s="2">
        <v>13.979166030883791</v>
      </c>
    </row>
    <row r="500" spans="2:9">
      <c r="B500" t="s">
        <v>69</v>
      </c>
      <c r="C500" t="s">
        <v>62</v>
      </c>
      <c r="D500" t="s">
        <v>78</v>
      </c>
      <c r="E500" t="s">
        <v>55</v>
      </c>
      <c r="F500" t="s">
        <v>56</v>
      </c>
      <c r="G500" s="2">
        <v>17.901451605337641</v>
      </c>
      <c r="H500" s="2">
        <v>8.0073371993170852</v>
      </c>
      <c r="I500" s="2">
        <v>13.315568923950201</v>
      </c>
    </row>
    <row r="501" spans="2:9">
      <c r="B501" t="s">
        <v>69</v>
      </c>
      <c r="C501" t="s">
        <v>62</v>
      </c>
      <c r="D501" t="s">
        <v>78</v>
      </c>
      <c r="E501" t="s">
        <v>55</v>
      </c>
      <c r="F501" t="s">
        <v>57</v>
      </c>
      <c r="G501" s="2">
        <v>18.394999468768081</v>
      </c>
      <c r="H501" s="2">
        <v>8.2484447161356602</v>
      </c>
      <c r="I501" s="2">
        <v>13.2219123840332</v>
      </c>
    </row>
    <row r="502" spans="2:9">
      <c r="B502" t="s">
        <v>69</v>
      </c>
      <c r="C502" t="s">
        <v>62</v>
      </c>
      <c r="D502" t="s">
        <v>78</v>
      </c>
      <c r="E502" t="s">
        <v>55</v>
      </c>
      <c r="F502" t="s">
        <v>58</v>
      </c>
      <c r="G502" s="2">
        <v>18.05948571805601</v>
      </c>
      <c r="H502" s="2">
        <v>7.9539999255427611</v>
      </c>
      <c r="I502" s="2">
        <v>12.999674797058111</v>
      </c>
    </row>
    <row r="503" spans="2:9">
      <c r="B503" t="s">
        <v>69</v>
      </c>
      <c r="C503" t="s">
        <v>62</v>
      </c>
      <c r="D503" t="s">
        <v>78</v>
      </c>
      <c r="E503" t="s">
        <v>59</v>
      </c>
      <c r="F503" t="s">
        <v>56</v>
      </c>
      <c r="G503" s="2">
        <v>18.653284143518519</v>
      </c>
      <c r="H503" s="2">
        <v>8.0871189611929442</v>
      </c>
      <c r="I503" s="2">
        <v>13.664388656616209</v>
      </c>
    </row>
    <row r="504" spans="2:9">
      <c r="B504" t="s">
        <v>69</v>
      </c>
      <c r="C504" t="s">
        <v>62</v>
      </c>
      <c r="D504" t="s">
        <v>78</v>
      </c>
      <c r="E504" t="s">
        <v>59</v>
      </c>
      <c r="F504" t="s">
        <v>57</v>
      </c>
      <c r="G504" s="2">
        <v>19.076473271405259</v>
      </c>
      <c r="H504" s="2">
        <v>8.5780164400736485</v>
      </c>
      <c r="I504" s="2">
        <v>13.666666984558111</v>
      </c>
    </row>
    <row r="505" spans="2:9">
      <c r="B505" t="s">
        <v>69</v>
      </c>
      <c r="C505" t="s">
        <v>62</v>
      </c>
      <c r="D505" t="s">
        <v>78</v>
      </c>
      <c r="E505" t="s">
        <v>59</v>
      </c>
      <c r="F505" t="s">
        <v>58</v>
      </c>
      <c r="G505" s="2">
        <v>18.77068851612232</v>
      </c>
      <c r="H505" s="2">
        <v>8.3180097297385895</v>
      </c>
      <c r="I505" s="2">
        <v>13.536458015441889</v>
      </c>
    </row>
    <row r="506" spans="2:9">
      <c r="B506" t="s">
        <v>70</v>
      </c>
      <c r="C506" t="s">
        <v>53</v>
      </c>
      <c r="D506" t="s">
        <v>78</v>
      </c>
      <c r="E506" t="s">
        <v>55</v>
      </c>
      <c r="F506" t="s">
        <v>56</v>
      </c>
      <c r="G506" s="2">
        <v>18.82080090045929</v>
      </c>
      <c r="H506" s="2">
        <v>8.120810866355896</v>
      </c>
      <c r="I506" s="2">
        <v>12.6877326965332</v>
      </c>
    </row>
    <row r="507" spans="2:9">
      <c r="B507" t="s">
        <v>70</v>
      </c>
      <c r="C507" t="s">
        <v>53</v>
      </c>
      <c r="D507" t="s">
        <v>78</v>
      </c>
      <c r="E507" t="s">
        <v>55</v>
      </c>
      <c r="F507" t="s">
        <v>57</v>
      </c>
      <c r="G507" s="2">
        <v>21.797225634257</v>
      </c>
      <c r="H507" s="2">
        <v>9.1033296386400853</v>
      </c>
      <c r="I507" s="2">
        <v>14.15976142883301</v>
      </c>
    </row>
    <row r="508" spans="2:9">
      <c r="B508" t="s">
        <v>70</v>
      </c>
      <c r="C508" t="s">
        <v>53</v>
      </c>
      <c r="D508" t="s">
        <v>78</v>
      </c>
      <c r="E508" t="s">
        <v>55</v>
      </c>
      <c r="F508" t="s">
        <v>58</v>
      </c>
      <c r="G508" s="2">
        <v>20.997570117314659</v>
      </c>
      <c r="H508" s="2">
        <v>9.0916515390078221</v>
      </c>
      <c r="I508" s="2">
        <v>14.203170776367189</v>
      </c>
    </row>
    <row r="509" spans="2:9">
      <c r="B509" t="s">
        <v>70</v>
      </c>
      <c r="C509" t="s">
        <v>53</v>
      </c>
      <c r="D509" t="s">
        <v>78</v>
      </c>
      <c r="E509" t="s">
        <v>59</v>
      </c>
      <c r="F509" t="s">
        <v>56</v>
      </c>
      <c r="G509" s="2">
        <v>20.538099368413292</v>
      </c>
      <c r="H509" s="2">
        <v>7.8163384397824602</v>
      </c>
      <c r="I509" s="2">
        <v>12.932454109191889</v>
      </c>
    </row>
    <row r="510" spans="2:9">
      <c r="B510" t="s">
        <v>70</v>
      </c>
      <c r="C510" t="s">
        <v>53</v>
      </c>
      <c r="D510" t="s">
        <v>78</v>
      </c>
      <c r="E510" t="s">
        <v>59</v>
      </c>
      <c r="F510" t="s">
        <v>57</v>
      </c>
      <c r="G510" s="2">
        <v>24.373914798100792</v>
      </c>
      <c r="H510" s="2">
        <v>8.6219618916511536</v>
      </c>
      <c r="I510" s="2">
        <v>14.47607421875</v>
      </c>
    </row>
    <row r="511" spans="2:9">
      <c r="B511" t="s">
        <v>70</v>
      </c>
      <c r="C511" t="s">
        <v>53</v>
      </c>
      <c r="D511" t="s">
        <v>78</v>
      </c>
      <c r="E511" t="s">
        <v>59</v>
      </c>
      <c r="F511" t="s">
        <v>58</v>
      </c>
      <c r="G511" s="2">
        <v>22.26420092582703</v>
      </c>
      <c r="H511" s="2">
        <v>8.7393527428309117</v>
      </c>
      <c r="I511" s="2">
        <v>14.40234375</v>
      </c>
    </row>
    <row r="512" spans="2:9">
      <c r="B512" t="s">
        <v>70</v>
      </c>
      <c r="C512" t="s">
        <v>60</v>
      </c>
      <c r="D512" t="s">
        <v>78</v>
      </c>
      <c r="E512" t="s">
        <v>55</v>
      </c>
      <c r="F512" t="s">
        <v>56</v>
      </c>
      <c r="G512" s="2">
        <v>18.82080090045929</v>
      </c>
      <c r="H512" s="2">
        <v>8.120810866355896</v>
      </c>
      <c r="I512" s="2">
        <v>12.6877326965332</v>
      </c>
    </row>
    <row r="513" spans="2:9">
      <c r="B513" t="s">
        <v>70</v>
      </c>
      <c r="C513" t="s">
        <v>60</v>
      </c>
      <c r="D513" t="s">
        <v>78</v>
      </c>
      <c r="E513" t="s">
        <v>55</v>
      </c>
      <c r="F513" t="s">
        <v>57</v>
      </c>
      <c r="G513" s="2">
        <v>22.33716424306234</v>
      </c>
      <c r="H513" s="2">
        <v>9.0880920886993408</v>
      </c>
      <c r="I513" s="2">
        <v>14.720423698425289</v>
      </c>
    </row>
    <row r="514" spans="2:9">
      <c r="B514" t="s">
        <v>70</v>
      </c>
      <c r="C514" t="s">
        <v>60</v>
      </c>
      <c r="D514" t="s">
        <v>78</v>
      </c>
      <c r="E514" t="s">
        <v>55</v>
      </c>
      <c r="F514" t="s">
        <v>58</v>
      </c>
      <c r="G514" s="2">
        <v>23.255897601445511</v>
      </c>
      <c r="H514" s="2">
        <v>9.186748206615448</v>
      </c>
      <c r="I514" s="2">
        <v>15.07919406890869</v>
      </c>
    </row>
    <row r="515" spans="2:9">
      <c r="B515" t="s">
        <v>70</v>
      </c>
      <c r="C515" t="s">
        <v>60</v>
      </c>
      <c r="D515" t="s">
        <v>78</v>
      </c>
      <c r="E515" t="s">
        <v>59</v>
      </c>
      <c r="F515" t="s">
        <v>56</v>
      </c>
      <c r="G515" s="2">
        <v>20.538099368413292</v>
      </c>
      <c r="H515" s="2">
        <v>7.8163384397824602</v>
      </c>
      <c r="I515" s="2">
        <v>12.932454109191889</v>
      </c>
    </row>
    <row r="516" spans="2:9">
      <c r="B516" t="s">
        <v>70</v>
      </c>
      <c r="C516" t="s">
        <v>60</v>
      </c>
      <c r="D516" t="s">
        <v>78</v>
      </c>
      <c r="E516" t="s">
        <v>59</v>
      </c>
      <c r="F516" t="s">
        <v>57</v>
      </c>
      <c r="G516" s="2">
        <v>25.26117634773254</v>
      </c>
      <c r="H516" s="2">
        <v>8.8953450918197632</v>
      </c>
      <c r="I516" s="2">
        <v>15.016438484191889</v>
      </c>
    </row>
    <row r="517" spans="2:9">
      <c r="B517" t="s">
        <v>70</v>
      </c>
      <c r="C517" t="s">
        <v>60</v>
      </c>
      <c r="D517" t="s">
        <v>78</v>
      </c>
      <c r="E517" t="s">
        <v>59</v>
      </c>
      <c r="F517" t="s">
        <v>58</v>
      </c>
      <c r="G517" s="2">
        <v>25.57383902867635</v>
      </c>
      <c r="H517" s="2">
        <v>8.7106797695159912</v>
      </c>
      <c r="I517" s="2">
        <v>15.065104484558111</v>
      </c>
    </row>
    <row r="518" spans="2:9">
      <c r="B518" t="s">
        <v>70</v>
      </c>
      <c r="C518" t="s">
        <v>61</v>
      </c>
      <c r="D518" t="s">
        <v>78</v>
      </c>
      <c r="E518" t="s">
        <v>55</v>
      </c>
      <c r="F518" t="s">
        <v>56</v>
      </c>
      <c r="G518" s="2">
        <v>18.81290767306373</v>
      </c>
      <c r="H518" s="2">
        <v>8.1999052138555619</v>
      </c>
      <c r="I518" s="2">
        <v>12.567684173583981</v>
      </c>
    </row>
    <row r="519" spans="2:9">
      <c r="B519" t="s">
        <v>70</v>
      </c>
      <c r="C519" t="s">
        <v>61</v>
      </c>
      <c r="D519" t="s">
        <v>78</v>
      </c>
      <c r="E519" t="s">
        <v>55</v>
      </c>
      <c r="F519" t="s">
        <v>57</v>
      </c>
      <c r="G519" s="2">
        <v>21.319505782354451</v>
      </c>
      <c r="H519" s="2">
        <v>9.1978856495448529</v>
      </c>
      <c r="I519" s="2">
        <v>14.479770660400391</v>
      </c>
    </row>
    <row r="520" spans="2:9">
      <c r="B520" t="s">
        <v>70</v>
      </c>
      <c r="C520" t="s">
        <v>61</v>
      </c>
      <c r="D520" t="s">
        <v>78</v>
      </c>
      <c r="E520" t="s">
        <v>55</v>
      </c>
      <c r="F520" t="s">
        <v>58</v>
      </c>
      <c r="G520" s="2">
        <v>23.2688847496396</v>
      </c>
      <c r="H520" s="2">
        <v>10.23022974105108</v>
      </c>
      <c r="I520" s="2">
        <v>15.5990047454834</v>
      </c>
    </row>
    <row r="521" spans="2:9">
      <c r="B521" t="s">
        <v>70</v>
      </c>
      <c r="C521" t="s">
        <v>61</v>
      </c>
      <c r="D521" t="s">
        <v>78</v>
      </c>
      <c r="E521" t="s">
        <v>59</v>
      </c>
      <c r="F521" t="s">
        <v>56</v>
      </c>
      <c r="G521" s="2">
        <v>20.47155552818662</v>
      </c>
      <c r="H521" s="2">
        <v>7.7476128623599099</v>
      </c>
      <c r="I521" s="2">
        <v>12.751790046691889</v>
      </c>
    </row>
    <row r="522" spans="2:9">
      <c r="B522" t="s">
        <v>70</v>
      </c>
      <c r="C522" t="s">
        <v>61</v>
      </c>
      <c r="D522" t="s">
        <v>78</v>
      </c>
      <c r="E522" t="s">
        <v>59</v>
      </c>
      <c r="F522" t="s">
        <v>57</v>
      </c>
      <c r="G522" s="2">
        <v>24.03794624691918</v>
      </c>
      <c r="H522" s="2">
        <v>8.5604849088759654</v>
      </c>
      <c r="I522" s="2">
        <v>14.928385734558111</v>
      </c>
    </row>
    <row r="523" spans="2:9">
      <c r="B523" t="s">
        <v>70</v>
      </c>
      <c r="C523" t="s">
        <v>61</v>
      </c>
      <c r="D523" t="s">
        <v>78</v>
      </c>
      <c r="E523" t="s">
        <v>59</v>
      </c>
      <c r="F523" t="s">
        <v>58</v>
      </c>
      <c r="G523" s="2">
        <v>25.364443642752509</v>
      </c>
      <c r="H523" s="2">
        <v>9.442692756652832</v>
      </c>
      <c r="I523" s="2">
        <v>15.876953125</v>
      </c>
    </row>
    <row r="524" spans="2:9">
      <c r="B524" t="s">
        <v>70</v>
      </c>
      <c r="C524" t="s">
        <v>62</v>
      </c>
      <c r="D524" t="s">
        <v>78</v>
      </c>
      <c r="E524" t="s">
        <v>55</v>
      </c>
      <c r="F524" t="s">
        <v>56</v>
      </c>
      <c r="G524" s="2">
        <v>18.65715948740641</v>
      </c>
      <c r="H524" s="2">
        <v>8.1281708258169676</v>
      </c>
      <c r="I524" s="2">
        <v>12.567684173583981</v>
      </c>
    </row>
    <row r="525" spans="2:9">
      <c r="B525" t="s">
        <v>70</v>
      </c>
      <c r="C525" t="s">
        <v>62</v>
      </c>
      <c r="D525" t="s">
        <v>78</v>
      </c>
      <c r="E525" t="s">
        <v>55</v>
      </c>
      <c r="F525" t="s">
        <v>57</v>
      </c>
      <c r="G525" s="2">
        <v>22.527948167588971</v>
      </c>
      <c r="H525" s="2">
        <v>9.3893971796388982</v>
      </c>
      <c r="I525" s="2">
        <v>14.92429351806641</v>
      </c>
    </row>
    <row r="526" spans="2:9">
      <c r="B526" t="s">
        <v>70</v>
      </c>
      <c r="C526" t="s">
        <v>62</v>
      </c>
      <c r="D526" t="s">
        <v>78</v>
      </c>
      <c r="E526" t="s">
        <v>55</v>
      </c>
      <c r="F526" t="s">
        <v>58</v>
      </c>
      <c r="G526" s="2">
        <v>24.764421180442529</v>
      </c>
      <c r="H526" s="2">
        <v>9.6488232965822576</v>
      </c>
      <c r="I526" s="2">
        <v>16.159458160400391</v>
      </c>
    </row>
    <row r="527" spans="2:9">
      <c r="B527" t="s">
        <v>70</v>
      </c>
      <c r="C527" t="s">
        <v>62</v>
      </c>
      <c r="D527" t="s">
        <v>78</v>
      </c>
      <c r="E527" t="s">
        <v>59</v>
      </c>
      <c r="F527" t="s">
        <v>56</v>
      </c>
      <c r="G527" s="2">
        <v>20.374276479085289</v>
      </c>
      <c r="H527" s="2">
        <v>7.8644024884259256</v>
      </c>
      <c r="I527" s="2">
        <v>12.888833999633791</v>
      </c>
    </row>
    <row r="528" spans="2:9">
      <c r="B528" t="s">
        <v>70</v>
      </c>
      <c r="C528" t="s">
        <v>62</v>
      </c>
      <c r="D528" t="s">
        <v>78</v>
      </c>
      <c r="E528" t="s">
        <v>59</v>
      </c>
      <c r="F528" t="s">
        <v>57</v>
      </c>
      <c r="G528" s="2">
        <v>25.02173755787037</v>
      </c>
      <c r="H528" s="2">
        <v>9.1735749951115366</v>
      </c>
      <c r="I528" s="2">
        <v>15.6923828125</v>
      </c>
    </row>
    <row r="529" spans="2:9">
      <c r="B529" t="s">
        <v>70</v>
      </c>
      <c r="C529" t="s">
        <v>62</v>
      </c>
      <c r="D529" t="s">
        <v>78</v>
      </c>
      <c r="E529" t="s">
        <v>59</v>
      </c>
      <c r="F529" t="s">
        <v>58</v>
      </c>
      <c r="G529" s="2">
        <v>27.752797020806209</v>
      </c>
      <c r="H529" s="2">
        <v>9.6943962485701949</v>
      </c>
      <c r="I529" s="2">
        <v>16.653970718383789</v>
      </c>
    </row>
    <row r="530" spans="2:9">
      <c r="B530" t="s">
        <v>71</v>
      </c>
      <c r="C530" t="s">
        <v>53</v>
      </c>
      <c r="D530" t="s">
        <v>78</v>
      </c>
      <c r="E530" t="s">
        <v>55</v>
      </c>
      <c r="F530" t="s">
        <v>56</v>
      </c>
      <c r="G530" s="2">
        <v>41.201631148656212</v>
      </c>
      <c r="H530" s="2">
        <v>17.195614536603291</v>
      </c>
      <c r="I530" s="2">
        <v>28.291713714599609</v>
      </c>
    </row>
    <row r="531" spans="2:9">
      <c r="B531" t="s">
        <v>71</v>
      </c>
      <c r="C531" t="s">
        <v>53</v>
      </c>
      <c r="D531" t="s">
        <v>78</v>
      </c>
      <c r="E531" t="s">
        <v>55</v>
      </c>
      <c r="F531" t="s">
        <v>57</v>
      </c>
      <c r="G531" s="2">
        <v>47.041135946909577</v>
      </c>
      <c r="H531" s="2">
        <v>20.069878260294601</v>
      </c>
      <c r="I531" s="2">
        <v>31.092239379882809</v>
      </c>
    </row>
    <row r="532" spans="2:9">
      <c r="B532" t="s">
        <v>71</v>
      </c>
      <c r="C532" t="s">
        <v>53</v>
      </c>
      <c r="D532" t="s">
        <v>78</v>
      </c>
      <c r="E532" t="s">
        <v>55</v>
      </c>
      <c r="F532" t="s">
        <v>58</v>
      </c>
      <c r="G532" s="2">
        <v>46.051769733428962</v>
      </c>
      <c r="H532" s="2">
        <v>18.865827242533371</v>
      </c>
      <c r="I532" s="2">
        <v>30.750371932983398</v>
      </c>
    </row>
    <row r="533" spans="2:9">
      <c r="B533" t="s">
        <v>71</v>
      </c>
      <c r="C533" t="s">
        <v>53</v>
      </c>
      <c r="D533" t="s">
        <v>78</v>
      </c>
      <c r="E533" t="s">
        <v>59</v>
      </c>
      <c r="F533" t="s">
        <v>56</v>
      </c>
      <c r="G533" s="2">
        <v>44.448622067769371</v>
      </c>
      <c r="H533" s="2">
        <v>16.62289754549662</v>
      </c>
      <c r="I533" s="2">
        <v>28.933429718017582</v>
      </c>
    </row>
    <row r="534" spans="2:9">
      <c r="B534" t="s">
        <v>71</v>
      </c>
      <c r="C534" t="s">
        <v>53</v>
      </c>
      <c r="D534" t="s">
        <v>78</v>
      </c>
      <c r="E534" t="s">
        <v>59</v>
      </c>
      <c r="F534" t="s">
        <v>57</v>
      </c>
      <c r="G534" s="2">
        <v>50.585964838663728</v>
      </c>
      <c r="H534" s="2">
        <v>19.621310790379841</v>
      </c>
      <c r="I534" s="2">
        <v>31.870769500732418</v>
      </c>
    </row>
    <row r="535" spans="2:9">
      <c r="B535" t="s">
        <v>71</v>
      </c>
      <c r="C535" t="s">
        <v>53</v>
      </c>
      <c r="D535" t="s">
        <v>78</v>
      </c>
      <c r="E535" t="s">
        <v>59</v>
      </c>
      <c r="F535" t="s">
        <v>58</v>
      </c>
      <c r="G535" s="2">
        <v>47.418172359466553</v>
      </c>
      <c r="H535" s="2">
        <v>18.906955321629841</v>
      </c>
      <c r="I535" s="2">
        <v>31.382162094116211</v>
      </c>
    </row>
    <row r="536" spans="2:9">
      <c r="B536" t="s">
        <v>71</v>
      </c>
      <c r="C536" t="s">
        <v>60</v>
      </c>
      <c r="D536" t="s">
        <v>78</v>
      </c>
      <c r="E536" t="s">
        <v>55</v>
      </c>
      <c r="F536" t="s">
        <v>56</v>
      </c>
      <c r="G536" s="2">
        <v>41.201631148656212</v>
      </c>
      <c r="H536" s="2">
        <v>17.195614536603291</v>
      </c>
      <c r="I536" s="2">
        <v>28.291713714599609</v>
      </c>
    </row>
    <row r="537" spans="2:9">
      <c r="B537" t="s">
        <v>71</v>
      </c>
      <c r="C537" t="s">
        <v>60</v>
      </c>
      <c r="D537" t="s">
        <v>78</v>
      </c>
      <c r="E537" t="s">
        <v>55</v>
      </c>
      <c r="F537" t="s">
        <v>57</v>
      </c>
      <c r="G537" s="2">
        <v>47.384970982869469</v>
      </c>
      <c r="H537" s="2">
        <v>19.633306622505192</v>
      </c>
      <c r="I537" s="2">
        <v>31.558454513549801</v>
      </c>
    </row>
    <row r="538" spans="2:9">
      <c r="B538" t="s">
        <v>71</v>
      </c>
      <c r="C538" t="s">
        <v>60</v>
      </c>
      <c r="D538" t="s">
        <v>78</v>
      </c>
      <c r="E538" t="s">
        <v>55</v>
      </c>
      <c r="F538" t="s">
        <v>58</v>
      </c>
      <c r="G538" s="2">
        <v>47.895711421966553</v>
      </c>
      <c r="H538" s="2">
        <v>19.957887768745419</v>
      </c>
      <c r="I538" s="2">
        <v>32.069797515869141</v>
      </c>
    </row>
    <row r="539" spans="2:9">
      <c r="B539" t="s">
        <v>71</v>
      </c>
      <c r="C539" t="s">
        <v>60</v>
      </c>
      <c r="D539" t="s">
        <v>78</v>
      </c>
      <c r="E539" t="s">
        <v>59</v>
      </c>
      <c r="F539" t="s">
        <v>56</v>
      </c>
      <c r="G539" s="2">
        <v>44.448622067769371</v>
      </c>
      <c r="H539" s="2">
        <v>16.62289754549662</v>
      </c>
      <c r="I539" s="2">
        <v>28.933429718017582</v>
      </c>
    </row>
    <row r="540" spans="2:9">
      <c r="B540" t="s">
        <v>71</v>
      </c>
      <c r="C540" t="s">
        <v>60</v>
      </c>
      <c r="D540" t="s">
        <v>78</v>
      </c>
      <c r="E540" t="s">
        <v>59</v>
      </c>
      <c r="F540" t="s">
        <v>57</v>
      </c>
      <c r="G540" s="2">
        <v>53.942464192708343</v>
      </c>
      <c r="H540" s="2">
        <v>19.402859091758732</v>
      </c>
      <c r="I540" s="2">
        <v>33.020179748535163</v>
      </c>
    </row>
    <row r="541" spans="2:9">
      <c r="B541" t="s">
        <v>71</v>
      </c>
      <c r="C541" t="s">
        <v>60</v>
      </c>
      <c r="D541" t="s">
        <v>78</v>
      </c>
      <c r="E541" t="s">
        <v>59</v>
      </c>
      <c r="F541" t="s">
        <v>58</v>
      </c>
      <c r="G541" s="2">
        <v>51.263102213541657</v>
      </c>
      <c r="H541" s="2">
        <v>18.956922729810081</v>
      </c>
      <c r="I541" s="2">
        <v>33.662109375</v>
      </c>
    </row>
    <row r="542" spans="2:9">
      <c r="B542" t="s">
        <v>71</v>
      </c>
      <c r="C542" t="s">
        <v>61</v>
      </c>
      <c r="D542" t="s">
        <v>78</v>
      </c>
      <c r="E542" t="s">
        <v>55</v>
      </c>
      <c r="F542" t="s">
        <v>56</v>
      </c>
      <c r="G542" s="2">
        <v>40.922596795218332</v>
      </c>
      <c r="H542" s="2">
        <v>17.414950234549391</v>
      </c>
      <c r="I542" s="2">
        <v>28.007534027099609</v>
      </c>
    </row>
    <row r="543" spans="2:9">
      <c r="B543" t="s">
        <v>71</v>
      </c>
      <c r="C543" t="s">
        <v>61</v>
      </c>
      <c r="D543" t="s">
        <v>78</v>
      </c>
      <c r="E543" t="s">
        <v>55</v>
      </c>
      <c r="F543" t="s">
        <v>57</v>
      </c>
      <c r="G543" s="2">
        <v>45.205125717889693</v>
      </c>
      <c r="H543" s="2">
        <v>19.86677365075974</v>
      </c>
      <c r="I543" s="2">
        <v>31.4235725402832</v>
      </c>
    </row>
    <row r="544" spans="2:9">
      <c r="B544" t="s">
        <v>71</v>
      </c>
      <c r="C544" t="s">
        <v>61</v>
      </c>
      <c r="D544" t="s">
        <v>78</v>
      </c>
      <c r="E544" t="s">
        <v>55</v>
      </c>
      <c r="F544" t="s">
        <v>58</v>
      </c>
      <c r="G544" s="2">
        <v>50.663271949404759</v>
      </c>
      <c r="H544" s="2">
        <v>21.203318005516419</v>
      </c>
      <c r="I544" s="2">
        <v>33.213958740234382</v>
      </c>
    </row>
    <row r="545" spans="2:9">
      <c r="B545" t="s">
        <v>71</v>
      </c>
      <c r="C545" t="s">
        <v>61</v>
      </c>
      <c r="D545" t="s">
        <v>78</v>
      </c>
      <c r="E545" t="s">
        <v>59</v>
      </c>
      <c r="F545" t="s">
        <v>56</v>
      </c>
      <c r="G545" s="2">
        <v>43.54814620245071</v>
      </c>
      <c r="H545" s="2">
        <v>16.597981589181082</v>
      </c>
      <c r="I545" s="2">
        <v>28.383138656616211</v>
      </c>
    </row>
    <row r="546" spans="2:9">
      <c r="B546" t="s">
        <v>71</v>
      </c>
      <c r="C546" t="s">
        <v>61</v>
      </c>
      <c r="D546" t="s">
        <v>78</v>
      </c>
      <c r="E546" t="s">
        <v>59</v>
      </c>
      <c r="F546" t="s">
        <v>57</v>
      </c>
      <c r="G546" s="2">
        <v>49.290581657772982</v>
      </c>
      <c r="H546" s="2">
        <v>18.97465578715007</v>
      </c>
      <c r="I546" s="2">
        <v>32.669109344482422</v>
      </c>
    </row>
    <row r="547" spans="2:9">
      <c r="B547" t="s">
        <v>71</v>
      </c>
      <c r="C547" t="s">
        <v>61</v>
      </c>
      <c r="D547" t="s">
        <v>78</v>
      </c>
      <c r="E547" t="s">
        <v>59</v>
      </c>
      <c r="F547" t="s">
        <v>58</v>
      </c>
      <c r="G547" s="2">
        <v>55.395027523949032</v>
      </c>
      <c r="H547" s="2">
        <v>20.760168711344399</v>
      </c>
      <c r="I547" s="2">
        <v>34.115234375</v>
      </c>
    </row>
    <row r="548" spans="2:9">
      <c r="B548" t="s">
        <v>71</v>
      </c>
      <c r="C548" t="s">
        <v>62</v>
      </c>
      <c r="D548" t="s">
        <v>78</v>
      </c>
      <c r="E548" t="s">
        <v>55</v>
      </c>
      <c r="F548" t="s">
        <v>56</v>
      </c>
      <c r="G548" s="2">
        <v>41.027044578834818</v>
      </c>
      <c r="H548" s="2">
        <v>17.316774615535032</v>
      </c>
      <c r="I548" s="2">
        <v>28.134140014648441</v>
      </c>
    </row>
    <row r="549" spans="2:9">
      <c r="B549" t="s">
        <v>71</v>
      </c>
      <c r="C549" t="s">
        <v>62</v>
      </c>
      <c r="D549" t="s">
        <v>78</v>
      </c>
      <c r="E549" t="s">
        <v>55</v>
      </c>
      <c r="F549" t="s">
        <v>57</v>
      </c>
      <c r="G549" s="2">
        <v>46.74963166978624</v>
      </c>
      <c r="H549" s="2">
        <v>20.429560202139399</v>
      </c>
      <c r="I549" s="2">
        <v>32.124114990234382</v>
      </c>
    </row>
    <row r="550" spans="2:9">
      <c r="B550" t="s">
        <v>71</v>
      </c>
      <c r="C550" t="s">
        <v>62</v>
      </c>
      <c r="D550" t="s">
        <v>78</v>
      </c>
      <c r="E550" t="s">
        <v>55</v>
      </c>
      <c r="F550" t="s">
        <v>58</v>
      </c>
      <c r="G550" s="2">
        <v>52.273971840187357</v>
      </c>
      <c r="H550" s="2">
        <v>19.481297033804431</v>
      </c>
      <c r="I550" s="2">
        <v>34.679592132568359</v>
      </c>
    </row>
    <row r="551" spans="2:9">
      <c r="B551" t="s">
        <v>71</v>
      </c>
      <c r="C551" t="s">
        <v>62</v>
      </c>
      <c r="D551" t="s">
        <v>78</v>
      </c>
      <c r="E551" t="s">
        <v>59</v>
      </c>
      <c r="F551" t="s">
        <v>56</v>
      </c>
      <c r="G551" s="2">
        <v>43.978527775517207</v>
      </c>
      <c r="H551" s="2">
        <v>16.778681861029732</v>
      </c>
      <c r="I551" s="2">
        <v>28.859050750732418</v>
      </c>
    </row>
    <row r="552" spans="2:9">
      <c r="B552" t="s">
        <v>71</v>
      </c>
      <c r="C552" t="s">
        <v>62</v>
      </c>
      <c r="D552" t="s">
        <v>78</v>
      </c>
      <c r="E552" t="s">
        <v>59</v>
      </c>
      <c r="F552" t="s">
        <v>57</v>
      </c>
      <c r="G552" s="2">
        <v>53.098005648012517</v>
      </c>
      <c r="H552" s="2">
        <v>20.215229493600351</v>
      </c>
      <c r="I552" s="2">
        <v>34.812171936035163</v>
      </c>
    </row>
    <row r="553" spans="2:9">
      <c r="B553" t="s">
        <v>71</v>
      </c>
      <c r="C553" t="s">
        <v>62</v>
      </c>
      <c r="D553" t="s">
        <v>78</v>
      </c>
      <c r="E553" t="s">
        <v>59</v>
      </c>
      <c r="F553" t="s">
        <v>58</v>
      </c>
      <c r="G553" s="2">
        <v>57.316827985975479</v>
      </c>
      <c r="H553" s="2">
        <v>20.431350990577979</v>
      </c>
      <c r="I553" s="2">
        <v>36.209308624267578</v>
      </c>
    </row>
    <row r="554" spans="2:9">
      <c r="B554" t="s">
        <v>72</v>
      </c>
      <c r="C554" t="s">
        <v>53</v>
      </c>
      <c r="D554" t="s">
        <v>78</v>
      </c>
      <c r="E554" t="s">
        <v>55</v>
      </c>
      <c r="F554" t="s">
        <v>56</v>
      </c>
      <c r="G554" s="2">
        <v>4.8844648917516071</v>
      </c>
      <c r="H554" s="2">
        <v>3.716021835803986</v>
      </c>
      <c r="I554" s="2">
        <v>4.3816499710083008</v>
      </c>
    </row>
    <row r="555" spans="2:9">
      <c r="B555" t="s">
        <v>72</v>
      </c>
      <c r="C555" t="s">
        <v>53</v>
      </c>
      <c r="D555" t="s">
        <v>78</v>
      </c>
      <c r="E555" t="s">
        <v>55</v>
      </c>
      <c r="F555" t="s">
        <v>57</v>
      </c>
      <c r="G555" s="2">
        <v>4.7660078565279642</v>
      </c>
      <c r="H555" s="2">
        <v>3.6717789053916929</v>
      </c>
      <c r="I555" s="2">
        <v>4.2224006652832031</v>
      </c>
    </row>
    <row r="556" spans="2:9">
      <c r="B556" t="s">
        <v>72</v>
      </c>
      <c r="C556" t="s">
        <v>53</v>
      </c>
      <c r="D556" t="s">
        <v>78</v>
      </c>
      <c r="E556" t="s">
        <v>55</v>
      </c>
      <c r="F556" t="s">
        <v>58</v>
      </c>
      <c r="G556" s="2">
        <v>4.796223831176758</v>
      </c>
      <c r="H556" s="2">
        <v>3.633286833763123</v>
      </c>
      <c r="I556" s="2">
        <v>4.2523713111877441</v>
      </c>
    </row>
    <row r="557" spans="2:9">
      <c r="B557" t="s">
        <v>72</v>
      </c>
      <c r="C557" t="s">
        <v>53</v>
      </c>
      <c r="D557" t="s">
        <v>78</v>
      </c>
      <c r="E557" t="s">
        <v>59</v>
      </c>
      <c r="F557" t="s">
        <v>56</v>
      </c>
      <c r="G557" s="2">
        <v>5.5170790195465091</v>
      </c>
      <c r="H557" s="2">
        <v>4.1869791984558109</v>
      </c>
      <c r="I557" s="2">
        <v>5.0413413047790527</v>
      </c>
    </row>
    <row r="558" spans="2:9">
      <c r="B558" t="s">
        <v>72</v>
      </c>
      <c r="C558" t="s">
        <v>53</v>
      </c>
      <c r="D558" t="s">
        <v>78</v>
      </c>
      <c r="E558" t="s">
        <v>59</v>
      </c>
      <c r="F558" t="s">
        <v>57</v>
      </c>
      <c r="G558" s="2">
        <v>5.4030707478523254</v>
      </c>
      <c r="H558" s="2">
        <v>4.1243055542310083</v>
      </c>
      <c r="I558" s="2">
        <v>4.9435224533081046</v>
      </c>
    </row>
    <row r="559" spans="2:9">
      <c r="B559" t="s">
        <v>72</v>
      </c>
      <c r="C559" t="s">
        <v>53</v>
      </c>
      <c r="D559" t="s">
        <v>78</v>
      </c>
      <c r="E559" t="s">
        <v>59</v>
      </c>
      <c r="F559" t="s">
        <v>58</v>
      </c>
      <c r="G559" s="2">
        <v>5.4140082478523253</v>
      </c>
      <c r="H559" s="2">
        <v>4.1100477615992226</v>
      </c>
      <c r="I559" s="2">
        <v>4.9000649452209473</v>
      </c>
    </row>
    <row r="560" spans="2:9">
      <c r="B560" t="s">
        <v>72</v>
      </c>
      <c r="C560" t="s">
        <v>60</v>
      </c>
      <c r="D560" t="s">
        <v>78</v>
      </c>
      <c r="E560" t="s">
        <v>55</v>
      </c>
      <c r="F560" t="s">
        <v>56</v>
      </c>
      <c r="G560" s="2">
        <v>4.8844648917516071</v>
      </c>
      <c r="H560" s="2">
        <v>3.716021835803986</v>
      </c>
      <c r="I560" s="2">
        <v>4.3816499710083008</v>
      </c>
    </row>
    <row r="561" spans="2:9">
      <c r="B561" t="s">
        <v>72</v>
      </c>
      <c r="C561" t="s">
        <v>60</v>
      </c>
      <c r="D561" t="s">
        <v>78</v>
      </c>
      <c r="E561" t="s">
        <v>55</v>
      </c>
      <c r="F561" t="s">
        <v>57</v>
      </c>
      <c r="G561" s="2">
        <v>4.8989831010500593</v>
      </c>
      <c r="H561" s="2">
        <v>3.718004421393077</v>
      </c>
      <c r="I561" s="2">
        <v>4.3731861114501953</v>
      </c>
    </row>
    <row r="562" spans="2:9">
      <c r="B562" t="s">
        <v>72</v>
      </c>
      <c r="C562" t="s">
        <v>60</v>
      </c>
      <c r="D562" t="s">
        <v>78</v>
      </c>
      <c r="E562" t="s">
        <v>55</v>
      </c>
      <c r="F562" t="s">
        <v>58</v>
      </c>
      <c r="G562" s="2">
        <v>4.8663644433021549</v>
      </c>
      <c r="H562" s="2">
        <v>3.7075303991635642</v>
      </c>
      <c r="I562" s="2">
        <v>4.3303103446960449</v>
      </c>
    </row>
    <row r="563" spans="2:9">
      <c r="B563" t="s">
        <v>72</v>
      </c>
      <c r="C563" t="s">
        <v>60</v>
      </c>
      <c r="D563" t="s">
        <v>78</v>
      </c>
      <c r="E563" t="s">
        <v>59</v>
      </c>
      <c r="F563" t="s">
        <v>56</v>
      </c>
      <c r="G563" s="2">
        <v>5.5170790195465091</v>
      </c>
      <c r="H563" s="2">
        <v>4.1869791984558109</v>
      </c>
      <c r="I563" s="2">
        <v>5.0413413047790527</v>
      </c>
    </row>
    <row r="564" spans="2:9">
      <c r="B564" t="s">
        <v>72</v>
      </c>
      <c r="C564" t="s">
        <v>60</v>
      </c>
      <c r="D564" t="s">
        <v>78</v>
      </c>
      <c r="E564" t="s">
        <v>59</v>
      </c>
      <c r="F564" t="s">
        <v>57</v>
      </c>
      <c r="G564" s="2">
        <v>5.5636067549387613</v>
      </c>
      <c r="H564" s="2">
        <v>4.1884005943934124</v>
      </c>
      <c r="I564" s="2">
        <v>5.0979819297790527</v>
      </c>
    </row>
    <row r="565" spans="2:9">
      <c r="B565" t="s">
        <v>72</v>
      </c>
      <c r="C565" t="s">
        <v>60</v>
      </c>
      <c r="D565" t="s">
        <v>78</v>
      </c>
      <c r="E565" t="s">
        <v>59</v>
      </c>
      <c r="F565" t="s">
        <v>58</v>
      </c>
      <c r="G565" s="2">
        <v>5.5282660841941844</v>
      </c>
      <c r="H565" s="2">
        <v>4.2164062619209286</v>
      </c>
      <c r="I565" s="2">
        <v>5.0328774452209473</v>
      </c>
    </row>
    <row r="566" spans="2:9">
      <c r="B566" t="s">
        <v>72</v>
      </c>
      <c r="C566" t="s">
        <v>61</v>
      </c>
      <c r="D566" t="s">
        <v>78</v>
      </c>
      <c r="E566" t="s">
        <v>55</v>
      </c>
      <c r="F566" t="s">
        <v>56</v>
      </c>
      <c r="G566" s="2">
        <v>4.8572466098345242</v>
      </c>
      <c r="H566" s="2">
        <v>3.689065002478086</v>
      </c>
      <c r="I566" s="2">
        <v>4.3331241607666016</v>
      </c>
    </row>
    <row r="567" spans="2:9">
      <c r="B567" t="s">
        <v>72</v>
      </c>
      <c r="C567" t="s">
        <v>61</v>
      </c>
      <c r="D567" t="s">
        <v>78</v>
      </c>
      <c r="E567" t="s">
        <v>55</v>
      </c>
      <c r="F567" t="s">
        <v>57</v>
      </c>
      <c r="G567" s="2">
        <v>4.7112218829301691</v>
      </c>
      <c r="H567" s="2">
        <v>3.6100367674460778</v>
      </c>
      <c r="I567" s="2">
        <v>4.1739211082458496</v>
      </c>
    </row>
    <row r="568" spans="2:9">
      <c r="B568" t="s">
        <v>72</v>
      </c>
      <c r="C568" t="s">
        <v>61</v>
      </c>
      <c r="D568" t="s">
        <v>78</v>
      </c>
      <c r="E568" t="s">
        <v>55</v>
      </c>
      <c r="F568" t="s">
        <v>58</v>
      </c>
      <c r="G568" s="2">
        <v>4.7404937331493082</v>
      </c>
      <c r="H568" s="2">
        <v>3.5020013680824871</v>
      </c>
      <c r="I568" s="2">
        <v>4.1249303817749023</v>
      </c>
    </row>
    <row r="569" spans="2:9">
      <c r="B569" t="s">
        <v>72</v>
      </c>
      <c r="C569" t="s">
        <v>61</v>
      </c>
      <c r="D569" t="s">
        <v>78</v>
      </c>
      <c r="E569" t="s">
        <v>59</v>
      </c>
      <c r="F569" t="s">
        <v>56</v>
      </c>
      <c r="G569" s="2">
        <v>5.4788912626413202</v>
      </c>
      <c r="H569" s="2">
        <v>4.1409505422298727</v>
      </c>
      <c r="I569" s="2">
        <v>4.9373369216918954</v>
      </c>
    </row>
    <row r="570" spans="2:9">
      <c r="B570" t="s">
        <v>72</v>
      </c>
      <c r="C570" t="s">
        <v>61</v>
      </c>
      <c r="D570" t="s">
        <v>78</v>
      </c>
      <c r="E570" t="s">
        <v>59</v>
      </c>
      <c r="F570" t="s">
        <v>57</v>
      </c>
      <c r="G570" s="2">
        <v>5.3307291223452644</v>
      </c>
      <c r="H570" s="2">
        <v>4.0826196853931132</v>
      </c>
      <c r="I570" s="2">
        <v>4.9697265625</v>
      </c>
    </row>
    <row r="571" spans="2:9">
      <c r="B571" t="s">
        <v>72</v>
      </c>
      <c r="C571" t="s">
        <v>61</v>
      </c>
      <c r="D571" t="s">
        <v>78</v>
      </c>
      <c r="E571" t="s">
        <v>59</v>
      </c>
      <c r="F571" t="s">
        <v>58</v>
      </c>
      <c r="G571" s="2">
        <v>5.3784304811404304</v>
      </c>
      <c r="H571" s="2">
        <v>3.971066195231217</v>
      </c>
      <c r="I571" s="2">
        <v>4.84619140625</v>
      </c>
    </row>
    <row r="572" spans="2:9">
      <c r="B572" t="s">
        <v>72</v>
      </c>
      <c r="C572" t="s">
        <v>62</v>
      </c>
      <c r="D572" t="s">
        <v>78</v>
      </c>
      <c r="E572" t="s">
        <v>55</v>
      </c>
      <c r="F572" t="s">
        <v>56</v>
      </c>
      <c r="G572" s="2">
        <v>4.9379903836683789</v>
      </c>
      <c r="H572" s="2">
        <v>3.7620344125863281</v>
      </c>
      <c r="I572" s="2">
        <v>4.4618673324584961</v>
      </c>
    </row>
    <row r="573" spans="2:9">
      <c r="B573" t="s">
        <v>72</v>
      </c>
      <c r="C573" t="s">
        <v>62</v>
      </c>
      <c r="D573" t="s">
        <v>78</v>
      </c>
      <c r="E573" t="s">
        <v>55</v>
      </c>
      <c r="F573" t="s">
        <v>57</v>
      </c>
      <c r="G573" s="2">
        <v>4.9249047004815303</v>
      </c>
      <c r="H573" s="2">
        <v>3.7341382395137441</v>
      </c>
      <c r="I573" s="2">
        <v>4.4005765914916992</v>
      </c>
    </row>
    <row r="574" spans="2:9">
      <c r="B574" t="s">
        <v>72</v>
      </c>
      <c r="C574" t="s">
        <v>62</v>
      </c>
      <c r="D574" t="s">
        <v>78</v>
      </c>
      <c r="E574" t="s">
        <v>55</v>
      </c>
      <c r="F574" t="s">
        <v>58</v>
      </c>
      <c r="G574" s="2">
        <v>4.8832254193045879</v>
      </c>
      <c r="H574" s="2">
        <v>3.6735688484076299</v>
      </c>
      <c r="I574" s="2">
        <v>4.3293805122375488</v>
      </c>
    </row>
    <row r="575" spans="2:9">
      <c r="B575" t="s">
        <v>72</v>
      </c>
      <c r="C575" t="s">
        <v>62</v>
      </c>
      <c r="D575" t="s">
        <v>78</v>
      </c>
      <c r="E575" t="s">
        <v>59</v>
      </c>
      <c r="F575" t="s">
        <v>56</v>
      </c>
      <c r="G575" s="2">
        <v>5.5992838686162774</v>
      </c>
      <c r="H575" s="2">
        <v>4.2534722414883701</v>
      </c>
      <c r="I575" s="2">
        <v>5.1328125</v>
      </c>
    </row>
    <row r="576" spans="2:9">
      <c r="B576" t="s">
        <v>72</v>
      </c>
      <c r="C576" t="s">
        <v>62</v>
      </c>
      <c r="D576" t="s">
        <v>78</v>
      </c>
      <c r="E576" t="s">
        <v>59</v>
      </c>
      <c r="F576" t="s">
        <v>57</v>
      </c>
      <c r="G576" s="2">
        <v>5.6446299083305131</v>
      </c>
      <c r="H576" s="2">
        <v>4.2497435338569414</v>
      </c>
      <c r="I576" s="2">
        <v>5.1959633827209473</v>
      </c>
    </row>
    <row r="577" spans="2:9">
      <c r="B577" t="s">
        <v>72</v>
      </c>
      <c r="C577" t="s">
        <v>62</v>
      </c>
      <c r="D577" t="s">
        <v>78</v>
      </c>
      <c r="E577" t="s">
        <v>59</v>
      </c>
      <c r="F577" t="s">
        <v>58</v>
      </c>
      <c r="G577" s="2">
        <v>5.5815676595225483</v>
      </c>
      <c r="H577" s="2">
        <v>4.1834852514844956</v>
      </c>
      <c r="I577" s="2">
        <v>5.0472006797790527</v>
      </c>
    </row>
    <row r="578" spans="2:9">
      <c r="B578" t="s">
        <v>73</v>
      </c>
      <c r="C578" t="s">
        <v>53</v>
      </c>
      <c r="D578" t="s">
        <v>78</v>
      </c>
      <c r="E578" t="s">
        <v>55</v>
      </c>
      <c r="F578" t="s">
        <v>56</v>
      </c>
      <c r="G578" s="2">
        <v>8.1126598011363633</v>
      </c>
      <c r="H578" s="2">
        <v>2.7671341625126931</v>
      </c>
      <c r="I578" s="2">
        <v>5.7655553817749023</v>
      </c>
    </row>
    <row r="579" spans="2:9">
      <c r="B579" t="s">
        <v>73</v>
      </c>
      <c r="C579" t="s">
        <v>53</v>
      </c>
      <c r="D579" t="s">
        <v>78</v>
      </c>
      <c r="E579" t="s">
        <v>55</v>
      </c>
      <c r="F579" t="s">
        <v>57</v>
      </c>
      <c r="G579" s="2">
        <v>10.1013869155537</v>
      </c>
      <c r="H579" s="2">
        <v>5.1995760453018276</v>
      </c>
      <c r="I579" s="2">
        <v>8.0778226852416992</v>
      </c>
    </row>
    <row r="580" spans="2:9">
      <c r="B580" t="s">
        <v>73</v>
      </c>
      <c r="C580" t="s">
        <v>53</v>
      </c>
      <c r="D580" t="s">
        <v>78</v>
      </c>
      <c r="E580" t="s">
        <v>55</v>
      </c>
      <c r="F580" t="s">
        <v>58</v>
      </c>
      <c r="G580" s="2">
        <v>10.344333366914229</v>
      </c>
      <c r="H580" s="2">
        <v>5.5683616020462727</v>
      </c>
      <c r="I580" s="2">
        <v>8.1991720199584961</v>
      </c>
    </row>
    <row r="581" spans="2:9">
      <c r="B581" t="s">
        <v>73</v>
      </c>
      <c r="C581" t="s">
        <v>53</v>
      </c>
      <c r="D581" t="s">
        <v>78</v>
      </c>
      <c r="E581" t="s">
        <v>59</v>
      </c>
      <c r="F581" t="s">
        <v>56</v>
      </c>
      <c r="G581" s="2">
        <v>8.4916695898229424</v>
      </c>
      <c r="H581" s="2">
        <v>3.256096097556028</v>
      </c>
      <c r="I581" s="2">
        <v>6.3929033279418954</v>
      </c>
    </row>
    <row r="582" spans="2:9">
      <c r="B582" t="s">
        <v>73</v>
      </c>
      <c r="C582" t="s">
        <v>53</v>
      </c>
      <c r="D582" t="s">
        <v>78</v>
      </c>
      <c r="E582" t="s">
        <v>59</v>
      </c>
      <c r="F582" t="s">
        <v>57</v>
      </c>
      <c r="G582" s="2">
        <v>10.44612635265697</v>
      </c>
      <c r="H582" s="2">
        <v>5.6011481556025418</v>
      </c>
      <c r="I582" s="2">
        <v>8.5423183441162109</v>
      </c>
    </row>
    <row r="583" spans="2:9">
      <c r="B583" t="s">
        <v>73</v>
      </c>
      <c r="C583" t="s">
        <v>53</v>
      </c>
      <c r="D583" t="s">
        <v>78</v>
      </c>
      <c r="E583" t="s">
        <v>59</v>
      </c>
      <c r="F583" t="s">
        <v>58</v>
      </c>
      <c r="G583" s="2">
        <v>10.63353742252697</v>
      </c>
      <c r="H583" s="2">
        <v>6.0357776216485286</v>
      </c>
      <c r="I583" s="2">
        <v>8.6806640625</v>
      </c>
    </row>
    <row r="584" spans="2:9">
      <c r="B584" t="s">
        <v>73</v>
      </c>
      <c r="C584" t="s">
        <v>60</v>
      </c>
      <c r="D584" t="s">
        <v>78</v>
      </c>
      <c r="E584" t="s">
        <v>55</v>
      </c>
      <c r="F584" t="s">
        <v>56</v>
      </c>
      <c r="G584" s="2">
        <v>8.0985923642697539</v>
      </c>
      <c r="H584" s="2">
        <v>2.7515891272088751</v>
      </c>
      <c r="I584" s="2">
        <v>5.7287945747375488</v>
      </c>
    </row>
    <row r="585" spans="2:9">
      <c r="B585" t="s">
        <v>73</v>
      </c>
      <c r="C585" t="s">
        <v>60</v>
      </c>
      <c r="D585" t="s">
        <v>78</v>
      </c>
      <c r="E585" t="s">
        <v>55</v>
      </c>
      <c r="F585" t="s">
        <v>57</v>
      </c>
      <c r="G585" s="2">
        <v>10.90660379243934</v>
      </c>
      <c r="H585" s="2">
        <v>6.1219570533089014</v>
      </c>
      <c r="I585" s="2">
        <v>8.6479024887084961</v>
      </c>
    </row>
    <row r="586" spans="2:9">
      <c r="B586" t="s">
        <v>73</v>
      </c>
      <c r="C586" t="s">
        <v>60</v>
      </c>
      <c r="D586" t="s">
        <v>78</v>
      </c>
      <c r="E586" t="s">
        <v>55</v>
      </c>
      <c r="F586" t="s">
        <v>58</v>
      </c>
      <c r="G586" s="2">
        <v>11.55439221340677</v>
      </c>
      <c r="H586" s="2">
        <v>6.882658865140832</v>
      </c>
      <c r="I586" s="2">
        <v>9.3522605895996094</v>
      </c>
    </row>
    <row r="587" spans="2:9">
      <c r="B587" t="s">
        <v>73</v>
      </c>
      <c r="C587" t="s">
        <v>60</v>
      </c>
      <c r="D587" t="s">
        <v>78</v>
      </c>
      <c r="E587" t="s">
        <v>59</v>
      </c>
      <c r="F587" t="s">
        <v>56</v>
      </c>
      <c r="G587" s="2">
        <v>8.4940698250480313</v>
      </c>
      <c r="H587" s="2">
        <v>3.2592843978301338</v>
      </c>
      <c r="I587" s="2">
        <v>6.3435869216918954</v>
      </c>
    </row>
    <row r="588" spans="2:9">
      <c r="B588" t="s">
        <v>73</v>
      </c>
      <c r="C588" t="s">
        <v>60</v>
      </c>
      <c r="D588" t="s">
        <v>78</v>
      </c>
      <c r="E588" t="s">
        <v>59</v>
      </c>
      <c r="F588" t="s">
        <v>57</v>
      </c>
      <c r="G588" s="2">
        <v>11.29439832853234</v>
      </c>
      <c r="H588" s="2">
        <v>6.6398324499959527</v>
      </c>
      <c r="I588" s="2">
        <v>9.0725908279418945</v>
      </c>
    </row>
    <row r="589" spans="2:9">
      <c r="B589" t="s">
        <v>73</v>
      </c>
      <c r="C589" t="s">
        <v>60</v>
      </c>
      <c r="D589" t="s">
        <v>78</v>
      </c>
      <c r="E589" t="s">
        <v>59</v>
      </c>
      <c r="F589" t="s">
        <v>58</v>
      </c>
      <c r="G589" s="2">
        <v>11.93737268447876</v>
      </c>
      <c r="H589" s="2">
        <v>7.3765001918958584</v>
      </c>
      <c r="I589" s="2">
        <v>9.7184247970581055</v>
      </c>
    </row>
    <row r="590" spans="2:9">
      <c r="B590" t="s">
        <v>73</v>
      </c>
      <c r="C590" t="s">
        <v>61</v>
      </c>
      <c r="D590" t="s">
        <v>78</v>
      </c>
      <c r="E590" t="s">
        <v>55</v>
      </c>
      <c r="F590" t="s">
        <v>56</v>
      </c>
      <c r="G590" s="2">
        <v>8.1126598011363633</v>
      </c>
      <c r="H590" s="2">
        <v>2.7671341625126931</v>
      </c>
      <c r="I590" s="2">
        <v>5.7655553817749023</v>
      </c>
    </row>
    <row r="591" spans="2:9">
      <c r="B591" t="s">
        <v>73</v>
      </c>
      <c r="C591" t="s">
        <v>61</v>
      </c>
      <c r="D591" t="s">
        <v>78</v>
      </c>
      <c r="E591" t="s">
        <v>55</v>
      </c>
      <c r="F591" t="s">
        <v>57</v>
      </c>
      <c r="G591" s="2">
        <v>11.126879236914901</v>
      </c>
      <c r="H591" s="2">
        <v>6.5708578499880703</v>
      </c>
      <c r="I591" s="2">
        <v>8.8542594909667969</v>
      </c>
    </row>
    <row r="592" spans="2:9">
      <c r="B592" t="s">
        <v>73</v>
      </c>
      <c r="C592" t="s">
        <v>61</v>
      </c>
      <c r="D592" t="s">
        <v>78</v>
      </c>
      <c r="E592" t="s">
        <v>55</v>
      </c>
      <c r="F592" t="s">
        <v>58</v>
      </c>
      <c r="G592" s="2">
        <v>12.71741602637551</v>
      </c>
      <c r="H592" s="2">
        <v>7.939288175918839</v>
      </c>
      <c r="I592" s="2">
        <v>10.346493721008301</v>
      </c>
    </row>
    <row r="593" spans="2:9">
      <c r="B593" t="s">
        <v>73</v>
      </c>
      <c r="C593" t="s">
        <v>61</v>
      </c>
      <c r="D593" t="s">
        <v>78</v>
      </c>
      <c r="E593" t="s">
        <v>59</v>
      </c>
      <c r="F593" t="s">
        <v>56</v>
      </c>
      <c r="G593" s="2">
        <v>8.4916695898229424</v>
      </c>
      <c r="H593" s="2">
        <v>3.256096097556028</v>
      </c>
      <c r="I593" s="2">
        <v>6.3929033279418954</v>
      </c>
    </row>
    <row r="594" spans="2:9">
      <c r="B594" t="s">
        <v>73</v>
      </c>
      <c r="C594" t="s">
        <v>61</v>
      </c>
      <c r="D594" t="s">
        <v>78</v>
      </c>
      <c r="E594" t="s">
        <v>59</v>
      </c>
      <c r="F594" t="s">
        <v>57</v>
      </c>
      <c r="G594" s="2">
        <v>11.419744339856241</v>
      </c>
      <c r="H594" s="2">
        <v>6.9765624295581468</v>
      </c>
      <c r="I594" s="2">
        <v>9.40283203125</v>
      </c>
    </row>
    <row r="595" spans="2:9">
      <c r="B595" t="s">
        <v>73</v>
      </c>
      <c r="C595" t="s">
        <v>61</v>
      </c>
      <c r="D595" t="s">
        <v>78</v>
      </c>
      <c r="E595" t="s">
        <v>59</v>
      </c>
      <c r="F595" t="s">
        <v>58</v>
      </c>
      <c r="G595" s="2">
        <v>13.083821600133721</v>
      </c>
      <c r="H595" s="2">
        <v>8.3796904168345705</v>
      </c>
      <c r="I595" s="2">
        <v>10.78125</v>
      </c>
    </row>
    <row r="596" spans="2:9">
      <c r="B596" t="s">
        <v>73</v>
      </c>
      <c r="C596" t="s">
        <v>62</v>
      </c>
      <c r="D596" t="s">
        <v>78</v>
      </c>
      <c r="E596" t="s">
        <v>55</v>
      </c>
      <c r="F596" t="s">
        <v>56</v>
      </c>
      <c r="G596" s="2">
        <v>8.1639798482259121</v>
      </c>
      <c r="H596" s="2">
        <v>2.7706817565140902</v>
      </c>
      <c r="I596" s="2">
        <v>5.7489070892333984</v>
      </c>
    </row>
    <row r="597" spans="2:9">
      <c r="B597" t="s">
        <v>73</v>
      </c>
      <c r="C597" t="s">
        <v>62</v>
      </c>
      <c r="D597" t="s">
        <v>78</v>
      </c>
      <c r="E597" t="s">
        <v>55</v>
      </c>
      <c r="F597" t="s">
        <v>57</v>
      </c>
      <c r="G597" s="2">
        <v>11.791332509782579</v>
      </c>
      <c r="H597" s="2">
        <v>6.988167550828722</v>
      </c>
      <c r="I597" s="2">
        <v>9.5351095199584961</v>
      </c>
    </row>
    <row r="598" spans="2:9">
      <c r="B598" t="s">
        <v>73</v>
      </c>
      <c r="C598" t="s">
        <v>62</v>
      </c>
      <c r="D598" t="s">
        <v>78</v>
      </c>
      <c r="E598" t="s">
        <v>55</v>
      </c>
      <c r="F598" t="s">
        <v>58</v>
      </c>
      <c r="G598" s="2">
        <v>14.06309244367811</v>
      </c>
      <c r="H598" s="2">
        <v>9.1044731669955787</v>
      </c>
      <c r="I598" s="2">
        <v>11.7666015625</v>
      </c>
    </row>
    <row r="599" spans="2:9">
      <c r="B599" t="s">
        <v>73</v>
      </c>
      <c r="C599" t="s">
        <v>62</v>
      </c>
      <c r="D599" t="s">
        <v>78</v>
      </c>
      <c r="E599" t="s">
        <v>59</v>
      </c>
      <c r="F599" t="s">
        <v>56</v>
      </c>
      <c r="G599" s="2">
        <v>8.552987522549099</v>
      </c>
      <c r="H599" s="2">
        <v>3.2904971837997441</v>
      </c>
      <c r="I599" s="2">
        <v>6.3307290077209473</v>
      </c>
    </row>
    <row r="600" spans="2:9">
      <c r="B600" t="s">
        <v>73</v>
      </c>
      <c r="C600" t="s">
        <v>62</v>
      </c>
      <c r="D600" t="s">
        <v>78</v>
      </c>
      <c r="E600" t="s">
        <v>59</v>
      </c>
      <c r="F600" t="s">
        <v>57</v>
      </c>
      <c r="G600" s="2">
        <v>12.2004364684776</v>
      </c>
      <c r="H600" s="2">
        <v>7.5006149698186801</v>
      </c>
      <c r="I600" s="2">
        <v>9.97705078125</v>
      </c>
    </row>
    <row r="601" spans="2:9">
      <c r="B601" t="s">
        <v>73</v>
      </c>
      <c r="C601" t="s">
        <v>62</v>
      </c>
      <c r="D601" t="s">
        <v>78</v>
      </c>
      <c r="E601" t="s">
        <v>59</v>
      </c>
      <c r="F601" t="s">
        <v>58</v>
      </c>
      <c r="G601" s="2">
        <v>14.38679108796296</v>
      </c>
      <c r="H601" s="2">
        <v>9.5928337309095593</v>
      </c>
      <c r="I601" s="2">
        <v>12.104817390441889</v>
      </c>
    </row>
    <row r="602" spans="2:9">
      <c r="B602" t="s">
        <v>74</v>
      </c>
      <c r="C602" t="s">
        <v>53</v>
      </c>
      <c r="D602" t="s">
        <v>78</v>
      </c>
      <c r="E602" t="s">
        <v>55</v>
      </c>
      <c r="F602" t="s">
        <v>56</v>
      </c>
      <c r="G602" s="2">
        <v>0.91258374601602554</v>
      </c>
      <c r="H602" s="2">
        <v>-7.9479212939739234</v>
      </c>
      <c r="I602" s="2">
        <v>-2.7952473163604741</v>
      </c>
    </row>
    <row r="603" spans="2:9">
      <c r="B603" t="s">
        <v>74</v>
      </c>
      <c r="C603" t="s">
        <v>53</v>
      </c>
      <c r="D603" t="s">
        <v>78</v>
      </c>
      <c r="E603" t="s">
        <v>55</v>
      </c>
      <c r="F603" t="s">
        <v>57</v>
      </c>
      <c r="G603" s="2">
        <v>2.9922363668680192</v>
      </c>
      <c r="H603" s="2">
        <v>-3.7508835054934031</v>
      </c>
      <c r="I603" s="2">
        <v>0.59826076030731201</v>
      </c>
    </row>
    <row r="604" spans="2:9">
      <c r="B604" t="s">
        <v>74</v>
      </c>
      <c r="C604" t="s">
        <v>53</v>
      </c>
      <c r="D604" t="s">
        <v>78</v>
      </c>
      <c r="E604" t="s">
        <v>55</v>
      </c>
      <c r="F604" t="s">
        <v>58</v>
      </c>
      <c r="G604" s="2">
        <v>3.2294434398412699</v>
      </c>
      <c r="H604" s="2">
        <v>-3.753227211534977</v>
      </c>
      <c r="I604" s="2">
        <v>0.25060448050498962</v>
      </c>
    </row>
    <row r="605" spans="2:9">
      <c r="B605" t="s">
        <v>74</v>
      </c>
      <c r="C605" t="s">
        <v>53</v>
      </c>
      <c r="D605" t="s">
        <v>78</v>
      </c>
      <c r="E605" t="s">
        <v>59</v>
      </c>
      <c r="F605" t="s">
        <v>56</v>
      </c>
      <c r="G605" s="2">
        <v>2.0124511666595941</v>
      </c>
      <c r="H605" s="2">
        <v>-6.0732747465372086</v>
      </c>
      <c r="I605" s="2">
        <v>-0.9716796875</v>
      </c>
    </row>
    <row r="606" spans="2:9">
      <c r="B606" t="s">
        <v>74</v>
      </c>
      <c r="C606" t="s">
        <v>53</v>
      </c>
      <c r="D606" t="s">
        <v>78</v>
      </c>
      <c r="E606" t="s">
        <v>59</v>
      </c>
      <c r="F606" t="s">
        <v>57</v>
      </c>
      <c r="G606" s="2">
        <v>4.0592122584581372</v>
      </c>
      <c r="H606" s="2">
        <v>-2.179199240356684</v>
      </c>
      <c r="I606" s="2">
        <v>1.680338501930237</v>
      </c>
    </row>
    <row r="607" spans="2:9">
      <c r="B607" t="s">
        <v>74</v>
      </c>
      <c r="C607" t="s">
        <v>53</v>
      </c>
      <c r="D607" t="s">
        <v>78</v>
      </c>
      <c r="E607" t="s">
        <v>59</v>
      </c>
      <c r="F607" t="s">
        <v>58</v>
      </c>
      <c r="G607" s="2">
        <v>4.3309570193290714</v>
      </c>
      <c r="H607" s="2">
        <v>-2.103645807504654</v>
      </c>
      <c r="I607" s="2">
        <v>1.7096354961395259</v>
      </c>
    </row>
    <row r="608" spans="2:9">
      <c r="B608" t="s">
        <v>74</v>
      </c>
      <c r="C608" t="s">
        <v>60</v>
      </c>
      <c r="D608" t="s">
        <v>78</v>
      </c>
      <c r="E608" t="s">
        <v>55</v>
      </c>
      <c r="F608" t="s">
        <v>56</v>
      </c>
      <c r="G608" s="2">
        <v>0.91258374601602554</v>
      </c>
      <c r="H608" s="2">
        <v>-7.9479212939739234</v>
      </c>
      <c r="I608" s="2">
        <v>-2.7952473163604741</v>
      </c>
    </row>
    <row r="609" spans="2:9">
      <c r="B609" t="s">
        <v>74</v>
      </c>
      <c r="C609" t="s">
        <v>60</v>
      </c>
      <c r="D609" t="s">
        <v>78</v>
      </c>
      <c r="E609" t="s">
        <v>55</v>
      </c>
      <c r="F609" t="s">
        <v>57</v>
      </c>
      <c r="G609" s="2">
        <v>4.1711425632238388</v>
      </c>
      <c r="H609" s="2">
        <v>-2.5767136391252281</v>
      </c>
      <c r="I609" s="2">
        <v>1.168201208114624</v>
      </c>
    </row>
    <row r="610" spans="2:9">
      <c r="B610" t="s">
        <v>74</v>
      </c>
      <c r="C610" t="s">
        <v>60</v>
      </c>
      <c r="D610" t="s">
        <v>78</v>
      </c>
      <c r="E610" t="s">
        <v>55</v>
      </c>
      <c r="F610" t="s">
        <v>58</v>
      </c>
      <c r="G610" s="2">
        <v>4.6524343758821489</v>
      </c>
      <c r="H610" s="2">
        <v>-1.752204181998968</v>
      </c>
      <c r="I610" s="2">
        <v>2.0480608940124512</v>
      </c>
    </row>
    <row r="611" spans="2:9">
      <c r="B611" t="s">
        <v>74</v>
      </c>
      <c r="C611" t="s">
        <v>60</v>
      </c>
      <c r="D611" t="s">
        <v>78</v>
      </c>
      <c r="E611" t="s">
        <v>59</v>
      </c>
      <c r="F611" t="s">
        <v>56</v>
      </c>
      <c r="G611" s="2">
        <v>2.0124511666595941</v>
      </c>
      <c r="H611" s="2">
        <v>-6.0732747465372086</v>
      </c>
      <c r="I611" s="2">
        <v>-0.9716796875</v>
      </c>
    </row>
    <row r="612" spans="2:9">
      <c r="B612" t="s">
        <v>74</v>
      </c>
      <c r="C612" t="s">
        <v>60</v>
      </c>
      <c r="D612" t="s">
        <v>78</v>
      </c>
      <c r="E612" t="s">
        <v>59</v>
      </c>
      <c r="F612" t="s">
        <v>57</v>
      </c>
      <c r="G612" s="2">
        <v>5.3733073025941849</v>
      </c>
      <c r="H612" s="2">
        <v>-0.71713865846395497</v>
      </c>
      <c r="I612" s="2">
        <v>2.5904948711395259</v>
      </c>
    </row>
    <row r="613" spans="2:9">
      <c r="B613" t="s">
        <v>74</v>
      </c>
      <c r="C613" t="s">
        <v>60</v>
      </c>
      <c r="D613" t="s">
        <v>78</v>
      </c>
      <c r="E613" t="s">
        <v>59</v>
      </c>
      <c r="F613" t="s">
        <v>58</v>
      </c>
      <c r="G613" s="2">
        <v>5.8442057013511661</v>
      </c>
      <c r="H613" s="2">
        <v>-0.2109049677848816</v>
      </c>
      <c r="I613" s="2">
        <v>3.1780598163604741</v>
      </c>
    </row>
    <row r="614" spans="2:9">
      <c r="B614" t="s">
        <v>74</v>
      </c>
      <c r="C614" t="s">
        <v>61</v>
      </c>
      <c r="D614" t="s">
        <v>78</v>
      </c>
      <c r="E614" t="s">
        <v>55</v>
      </c>
      <c r="F614" t="s">
        <v>56</v>
      </c>
      <c r="G614" s="2">
        <v>0.76664291653368211</v>
      </c>
      <c r="H614" s="2">
        <v>-7.9675615827242536</v>
      </c>
      <c r="I614" s="2">
        <v>-2.7487442493438721</v>
      </c>
    </row>
    <row r="615" spans="2:9">
      <c r="B615" t="s">
        <v>74</v>
      </c>
      <c r="C615" t="s">
        <v>61</v>
      </c>
      <c r="D615" t="s">
        <v>78</v>
      </c>
      <c r="E615" t="s">
        <v>55</v>
      </c>
      <c r="F615" t="s">
        <v>57</v>
      </c>
      <c r="G615" s="2">
        <v>4.3107949627770319</v>
      </c>
      <c r="H615" s="2">
        <v>-2.4540937526358499</v>
      </c>
      <c r="I615" s="2">
        <v>1.4470794200897219</v>
      </c>
    </row>
    <row r="616" spans="2:9">
      <c r="B616" t="s">
        <v>74</v>
      </c>
      <c r="C616" t="s">
        <v>61</v>
      </c>
      <c r="D616" t="s">
        <v>78</v>
      </c>
      <c r="E616" t="s">
        <v>55</v>
      </c>
      <c r="F616" t="s">
        <v>58</v>
      </c>
      <c r="G616" s="2">
        <v>5.89895160165098</v>
      </c>
      <c r="H616" s="2">
        <v>-0.4333173582951228</v>
      </c>
      <c r="I616" s="2">
        <v>3.110119104385376</v>
      </c>
    </row>
    <row r="617" spans="2:9">
      <c r="B617" t="s">
        <v>74</v>
      </c>
      <c r="C617" t="s">
        <v>61</v>
      </c>
      <c r="D617" t="s">
        <v>78</v>
      </c>
      <c r="E617" t="s">
        <v>59</v>
      </c>
      <c r="F617" t="s">
        <v>56</v>
      </c>
      <c r="G617" s="2">
        <v>1.8670247337884369</v>
      </c>
      <c r="H617" s="2">
        <v>-6.2473054362667932</v>
      </c>
      <c r="I617" s="2">
        <v>-0.95247399806976318</v>
      </c>
    </row>
    <row r="618" spans="2:9">
      <c r="B618" t="s">
        <v>74</v>
      </c>
      <c r="C618" t="s">
        <v>61</v>
      </c>
      <c r="D618" t="s">
        <v>78</v>
      </c>
      <c r="E618" t="s">
        <v>59</v>
      </c>
      <c r="F618" t="s">
        <v>57</v>
      </c>
      <c r="G618" s="2">
        <v>5.4187825189696417</v>
      </c>
      <c r="H618" s="2">
        <v>-0.95363135801421273</v>
      </c>
      <c r="I618" s="2">
        <v>2.7687172889709468</v>
      </c>
    </row>
    <row r="619" spans="2:9">
      <c r="B619" t="s">
        <v>74</v>
      </c>
      <c r="C619" t="s">
        <v>61</v>
      </c>
      <c r="D619" t="s">
        <v>78</v>
      </c>
      <c r="E619" t="s">
        <v>59</v>
      </c>
      <c r="F619" t="s">
        <v>58</v>
      </c>
      <c r="G619" s="2">
        <v>7.1301722178856526</v>
      </c>
      <c r="H619" s="2">
        <v>0.81872107750839662</v>
      </c>
      <c r="I619" s="2">
        <v>4.4318037033081046</v>
      </c>
    </row>
    <row r="620" spans="2:9">
      <c r="B620" t="s">
        <v>74</v>
      </c>
      <c r="C620" t="s">
        <v>62</v>
      </c>
      <c r="D620" t="s">
        <v>78</v>
      </c>
      <c r="E620" t="s">
        <v>55</v>
      </c>
      <c r="F620" t="s">
        <v>56</v>
      </c>
      <c r="G620" s="2">
        <v>0.92778866117199266</v>
      </c>
      <c r="H620" s="2">
        <v>-8.0621783485015239</v>
      </c>
      <c r="I620" s="2">
        <v>-2.8732562065124512</v>
      </c>
    </row>
    <row r="621" spans="2:9">
      <c r="B621" t="s">
        <v>74</v>
      </c>
      <c r="C621" t="s">
        <v>62</v>
      </c>
      <c r="D621" t="s">
        <v>78</v>
      </c>
      <c r="E621" t="s">
        <v>55</v>
      </c>
      <c r="F621" t="s">
        <v>57</v>
      </c>
      <c r="G621" s="2">
        <v>4.8240404923756914</v>
      </c>
      <c r="H621" s="2">
        <v>-1.6589335851992171</v>
      </c>
      <c r="I621" s="2">
        <v>1.9743537902832029</v>
      </c>
    </row>
    <row r="622" spans="2:9">
      <c r="B622" t="s">
        <v>74</v>
      </c>
      <c r="C622" t="s">
        <v>62</v>
      </c>
      <c r="D622" t="s">
        <v>78</v>
      </c>
      <c r="E622" t="s">
        <v>55</v>
      </c>
      <c r="F622" t="s">
        <v>58</v>
      </c>
      <c r="G622" s="2">
        <v>7.3824946780999499</v>
      </c>
      <c r="H622" s="2">
        <v>0.76998660247772932</v>
      </c>
      <c r="I622" s="2">
        <v>4.4361281394958496</v>
      </c>
    </row>
    <row r="623" spans="2:9">
      <c r="B623" t="s">
        <v>74</v>
      </c>
      <c r="C623" t="s">
        <v>62</v>
      </c>
      <c r="D623" t="s">
        <v>78</v>
      </c>
      <c r="E623" t="s">
        <v>59</v>
      </c>
      <c r="F623" t="s">
        <v>56</v>
      </c>
      <c r="G623" s="2">
        <v>2.0517306855569282</v>
      </c>
      <c r="H623" s="2">
        <v>-6.140258801480134</v>
      </c>
      <c r="I623" s="2">
        <v>-1.244140625</v>
      </c>
    </row>
    <row r="624" spans="2:9">
      <c r="B624" t="s">
        <v>74</v>
      </c>
      <c r="C624" t="s">
        <v>62</v>
      </c>
      <c r="D624" t="s">
        <v>78</v>
      </c>
      <c r="E624" t="s">
        <v>59</v>
      </c>
      <c r="F624" t="s">
        <v>57</v>
      </c>
      <c r="G624" s="2">
        <v>6.0691460818052292</v>
      </c>
      <c r="H624" s="2">
        <v>7.2347014211118221E-2</v>
      </c>
      <c r="I624" s="2">
        <v>3.2999672889709468</v>
      </c>
    </row>
    <row r="625" spans="2:9">
      <c r="B625" t="s">
        <v>74</v>
      </c>
      <c r="C625" t="s">
        <v>62</v>
      </c>
      <c r="D625" t="s">
        <v>78</v>
      </c>
      <c r="E625" t="s">
        <v>59</v>
      </c>
      <c r="F625" t="s">
        <v>58</v>
      </c>
      <c r="G625" s="2">
        <v>8.5854899386564885</v>
      </c>
      <c r="H625" s="2">
        <v>2.121785475562016</v>
      </c>
      <c r="I625" s="2">
        <v>5.61083984375</v>
      </c>
    </row>
    <row r="626" spans="2:9">
      <c r="B626" t="s">
        <v>75</v>
      </c>
      <c r="C626" t="s">
        <v>53</v>
      </c>
      <c r="D626" t="s">
        <v>78</v>
      </c>
      <c r="E626" t="s">
        <v>55</v>
      </c>
      <c r="F626" t="s">
        <v>56</v>
      </c>
      <c r="G626" s="2">
        <v>5.9802828356623648E-3</v>
      </c>
      <c r="H626" s="2">
        <v>0</v>
      </c>
      <c r="I626" s="2">
        <v>0</v>
      </c>
    </row>
    <row r="627" spans="2:9">
      <c r="B627" t="s">
        <v>75</v>
      </c>
      <c r="C627" t="s">
        <v>53</v>
      </c>
      <c r="D627" t="s">
        <v>78</v>
      </c>
      <c r="E627" t="s">
        <v>55</v>
      </c>
      <c r="F627" t="s">
        <v>57</v>
      </c>
      <c r="G627" s="2">
        <v>0.19148065051995219</v>
      </c>
      <c r="H627" s="2">
        <v>0</v>
      </c>
      <c r="I627" s="2">
        <v>0</v>
      </c>
    </row>
    <row r="628" spans="2:9">
      <c r="B628" t="s">
        <v>75</v>
      </c>
      <c r="C628" t="s">
        <v>53</v>
      </c>
      <c r="D628" t="s">
        <v>78</v>
      </c>
      <c r="E628" t="s">
        <v>55</v>
      </c>
      <c r="F628" t="s">
        <v>58</v>
      </c>
      <c r="G628" s="2">
        <v>0.17696474976837631</v>
      </c>
      <c r="H628" s="2">
        <v>0</v>
      </c>
      <c r="I628" s="2">
        <v>0</v>
      </c>
    </row>
    <row r="629" spans="2:9">
      <c r="B629" t="s">
        <v>75</v>
      </c>
      <c r="C629" t="s">
        <v>53</v>
      </c>
      <c r="D629" t="s">
        <v>78</v>
      </c>
      <c r="E629" t="s">
        <v>59</v>
      </c>
      <c r="F629" t="s">
        <v>56</v>
      </c>
      <c r="G629" s="2">
        <v>0</v>
      </c>
      <c r="H629" s="2">
        <v>0</v>
      </c>
      <c r="I629" s="2">
        <v>0</v>
      </c>
    </row>
    <row r="630" spans="2:9">
      <c r="B630" t="s">
        <v>75</v>
      </c>
      <c r="C630" t="s">
        <v>53</v>
      </c>
      <c r="D630" t="s">
        <v>78</v>
      </c>
      <c r="E630" t="s">
        <v>59</v>
      </c>
      <c r="F630" t="s">
        <v>57</v>
      </c>
      <c r="G630" s="2">
        <v>0.18696288764476779</v>
      </c>
      <c r="H630" s="2">
        <v>0</v>
      </c>
      <c r="I630" s="2">
        <v>0</v>
      </c>
    </row>
    <row r="631" spans="2:9">
      <c r="B631" t="s">
        <v>75</v>
      </c>
      <c r="C631" t="s">
        <v>53</v>
      </c>
      <c r="D631" t="s">
        <v>78</v>
      </c>
      <c r="E631" t="s">
        <v>59</v>
      </c>
      <c r="F631" t="s">
        <v>58</v>
      </c>
      <c r="G631" s="2">
        <v>0.17340494915843011</v>
      </c>
      <c r="H631" s="2">
        <v>0</v>
      </c>
      <c r="I631" s="2">
        <v>0</v>
      </c>
    </row>
    <row r="632" spans="2:9">
      <c r="B632" t="s">
        <v>75</v>
      </c>
      <c r="C632" t="s">
        <v>60</v>
      </c>
      <c r="D632" t="s">
        <v>78</v>
      </c>
      <c r="E632" t="s">
        <v>55</v>
      </c>
      <c r="F632" t="s">
        <v>56</v>
      </c>
      <c r="G632" s="2">
        <v>5.9802828356623648E-3</v>
      </c>
      <c r="H632" s="2">
        <v>0</v>
      </c>
      <c r="I632" s="2">
        <v>0</v>
      </c>
    </row>
    <row r="633" spans="2:9">
      <c r="B633" t="s">
        <v>75</v>
      </c>
      <c r="C633" t="s">
        <v>60</v>
      </c>
      <c r="D633" t="s">
        <v>78</v>
      </c>
      <c r="E633" t="s">
        <v>55</v>
      </c>
      <c r="F633" t="s">
        <v>57</v>
      </c>
      <c r="G633" s="2">
        <v>0.40958657222799949</v>
      </c>
      <c r="H633" s="2">
        <v>0</v>
      </c>
      <c r="I633" s="2">
        <v>0</v>
      </c>
    </row>
    <row r="634" spans="2:9">
      <c r="B634" t="s">
        <v>75</v>
      </c>
      <c r="C634" t="s">
        <v>60</v>
      </c>
      <c r="D634" t="s">
        <v>78</v>
      </c>
      <c r="E634" t="s">
        <v>55</v>
      </c>
      <c r="F634" t="s">
        <v>58</v>
      </c>
      <c r="G634" s="2">
        <v>0.8592587535269558</v>
      </c>
      <c r="H634" s="2">
        <v>0</v>
      </c>
      <c r="I634" s="2">
        <v>0</v>
      </c>
    </row>
    <row r="635" spans="2:9">
      <c r="B635" t="s">
        <v>75</v>
      </c>
      <c r="C635" t="s">
        <v>60</v>
      </c>
      <c r="D635" t="s">
        <v>78</v>
      </c>
      <c r="E635" t="s">
        <v>59</v>
      </c>
      <c r="F635" t="s">
        <v>56</v>
      </c>
      <c r="G635" s="2">
        <v>0</v>
      </c>
      <c r="H635" s="2">
        <v>0</v>
      </c>
      <c r="I635" s="2">
        <v>0</v>
      </c>
    </row>
    <row r="636" spans="2:9">
      <c r="B636" t="s">
        <v>75</v>
      </c>
      <c r="C636" t="s">
        <v>60</v>
      </c>
      <c r="D636" t="s">
        <v>78</v>
      </c>
      <c r="E636" t="s">
        <v>59</v>
      </c>
      <c r="F636" t="s">
        <v>57</v>
      </c>
      <c r="G636" s="2">
        <v>0.46173502132296562</v>
      </c>
      <c r="H636" s="2">
        <v>0</v>
      </c>
      <c r="I636" s="2">
        <v>0</v>
      </c>
    </row>
    <row r="637" spans="2:9">
      <c r="B637" t="s">
        <v>75</v>
      </c>
      <c r="C637" t="s">
        <v>60</v>
      </c>
      <c r="D637" t="s">
        <v>78</v>
      </c>
      <c r="E637" t="s">
        <v>59</v>
      </c>
      <c r="F637" t="s">
        <v>58</v>
      </c>
      <c r="G637" s="2">
        <v>0.93198241777718072</v>
      </c>
      <c r="H637" s="2">
        <v>0</v>
      </c>
      <c r="I637" s="2">
        <v>0</v>
      </c>
    </row>
    <row r="638" spans="2:9">
      <c r="B638" t="s">
        <v>75</v>
      </c>
      <c r="C638" t="s">
        <v>61</v>
      </c>
      <c r="D638" t="s">
        <v>78</v>
      </c>
      <c r="E638" t="s">
        <v>55</v>
      </c>
      <c r="F638" t="s">
        <v>56</v>
      </c>
      <c r="G638" s="2">
        <v>6.6447587062915163E-3</v>
      </c>
      <c r="H638" s="2">
        <v>0</v>
      </c>
      <c r="I638" s="2">
        <v>0</v>
      </c>
    </row>
    <row r="639" spans="2:9">
      <c r="B639" t="s">
        <v>75</v>
      </c>
      <c r="C639" t="s">
        <v>61</v>
      </c>
      <c r="D639" t="s">
        <v>78</v>
      </c>
      <c r="E639" t="s">
        <v>55</v>
      </c>
      <c r="F639" t="s">
        <v>57</v>
      </c>
      <c r="G639" s="2">
        <v>0.69687294411576461</v>
      </c>
      <c r="H639" s="2">
        <v>0</v>
      </c>
      <c r="I639" s="2">
        <v>0</v>
      </c>
    </row>
    <row r="640" spans="2:9">
      <c r="B640" t="s">
        <v>75</v>
      </c>
      <c r="C640" t="s">
        <v>61</v>
      </c>
      <c r="D640" t="s">
        <v>78</v>
      </c>
      <c r="E640" t="s">
        <v>55</v>
      </c>
      <c r="F640" t="s">
        <v>58</v>
      </c>
      <c r="G640" s="2">
        <v>1.896120098419487</v>
      </c>
      <c r="H640" s="2">
        <v>0</v>
      </c>
      <c r="I640" s="2">
        <v>0</v>
      </c>
    </row>
    <row r="641" spans="2:9">
      <c r="B641" t="s">
        <v>75</v>
      </c>
      <c r="C641" t="s">
        <v>61</v>
      </c>
      <c r="D641" t="s">
        <v>78</v>
      </c>
      <c r="E641" t="s">
        <v>59</v>
      </c>
      <c r="F641" t="s">
        <v>56</v>
      </c>
      <c r="G641" s="2">
        <v>0</v>
      </c>
      <c r="H641" s="2">
        <v>0</v>
      </c>
      <c r="I641" s="2">
        <v>0</v>
      </c>
    </row>
    <row r="642" spans="2:9">
      <c r="B642" t="s">
        <v>75</v>
      </c>
      <c r="C642" t="s">
        <v>61</v>
      </c>
      <c r="D642" t="s">
        <v>78</v>
      </c>
      <c r="E642" t="s">
        <v>59</v>
      </c>
      <c r="F642" t="s">
        <v>57</v>
      </c>
      <c r="G642" s="2">
        <v>0.80832248015536201</v>
      </c>
      <c r="H642" s="2">
        <v>0</v>
      </c>
      <c r="I642" s="2">
        <v>0</v>
      </c>
    </row>
    <row r="643" spans="2:9">
      <c r="B643" t="s">
        <v>75</v>
      </c>
      <c r="C643" t="s">
        <v>61</v>
      </c>
      <c r="D643" t="s">
        <v>78</v>
      </c>
      <c r="E643" t="s">
        <v>59</v>
      </c>
      <c r="F643" t="s">
        <v>58</v>
      </c>
      <c r="G643" s="2">
        <v>2.2373951077461238</v>
      </c>
      <c r="H643" s="2">
        <v>0</v>
      </c>
      <c r="I643" s="2">
        <v>0</v>
      </c>
    </row>
    <row r="644" spans="2:9">
      <c r="B644" t="s">
        <v>75</v>
      </c>
      <c r="C644" t="s">
        <v>62</v>
      </c>
      <c r="D644" t="s">
        <v>78</v>
      </c>
      <c r="E644" t="s">
        <v>55</v>
      </c>
      <c r="F644" t="s">
        <v>56</v>
      </c>
      <c r="G644" s="2">
        <v>4.9835690297186366E-3</v>
      </c>
      <c r="H644" s="2">
        <v>0</v>
      </c>
      <c r="I644" s="2">
        <v>0</v>
      </c>
    </row>
    <row r="645" spans="2:9">
      <c r="B645" t="s">
        <v>75</v>
      </c>
      <c r="C645" t="s">
        <v>62</v>
      </c>
      <c r="D645" t="s">
        <v>78</v>
      </c>
      <c r="E645" t="s">
        <v>55</v>
      </c>
      <c r="F645" t="s">
        <v>57</v>
      </c>
      <c r="G645" s="2">
        <v>1.010924331222971</v>
      </c>
      <c r="H645" s="2">
        <v>0</v>
      </c>
      <c r="I645" s="2">
        <v>0</v>
      </c>
    </row>
    <row r="646" spans="2:9">
      <c r="B646" t="s">
        <v>75</v>
      </c>
      <c r="C646" t="s">
        <v>62</v>
      </c>
      <c r="D646" t="s">
        <v>78</v>
      </c>
      <c r="E646" t="s">
        <v>55</v>
      </c>
      <c r="F646" t="s">
        <v>58</v>
      </c>
      <c r="G646" s="2">
        <v>2.65060953454425</v>
      </c>
      <c r="H646" s="2">
        <v>3.1990172962347661E-3</v>
      </c>
      <c r="I646" s="2">
        <v>9.49358269572258E-2</v>
      </c>
    </row>
    <row r="647" spans="2:9">
      <c r="B647" t="s">
        <v>75</v>
      </c>
      <c r="C647" t="s">
        <v>62</v>
      </c>
      <c r="D647" t="s">
        <v>78</v>
      </c>
      <c r="E647" t="s">
        <v>59</v>
      </c>
      <c r="F647" t="s">
        <v>56</v>
      </c>
      <c r="G647" s="2">
        <v>0</v>
      </c>
      <c r="H647" s="2">
        <v>0</v>
      </c>
      <c r="I647" s="2">
        <v>0</v>
      </c>
    </row>
    <row r="648" spans="2:9">
      <c r="B648" t="s">
        <v>75</v>
      </c>
      <c r="C648" t="s">
        <v>62</v>
      </c>
      <c r="D648" t="s">
        <v>78</v>
      </c>
      <c r="E648" t="s">
        <v>59</v>
      </c>
      <c r="F648" t="s">
        <v>57</v>
      </c>
      <c r="G648" s="2">
        <v>1.189385312454154</v>
      </c>
      <c r="H648" s="2">
        <v>0</v>
      </c>
      <c r="I648" s="2">
        <v>0</v>
      </c>
    </row>
    <row r="649" spans="2:9">
      <c r="B649" t="s">
        <v>75</v>
      </c>
      <c r="C649" t="s">
        <v>62</v>
      </c>
      <c r="D649" t="s">
        <v>78</v>
      </c>
      <c r="E649" t="s">
        <v>59</v>
      </c>
      <c r="F649" t="s">
        <v>58</v>
      </c>
      <c r="G649" s="2">
        <v>3.0093315926690898</v>
      </c>
      <c r="H649" s="2">
        <v>0</v>
      </c>
      <c r="I649" s="2">
        <v>0</v>
      </c>
    </row>
    <row r="650" spans="2:9">
      <c r="B650" t="s">
        <v>76</v>
      </c>
      <c r="C650" t="s">
        <v>53</v>
      </c>
      <c r="D650" t="s">
        <v>78</v>
      </c>
      <c r="E650" t="s">
        <v>55</v>
      </c>
      <c r="F650" t="s">
        <v>56</v>
      </c>
      <c r="G650" s="2">
        <v>16.625901593102348</v>
      </c>
      <c r="H650" s="2">
        <v>10.508644342422491</v>
      </c>
      <c r="I650" s="2">
        <v>13.60400390625</v>
      </c>
    </row>
    <row r="651" spans="2:9">
      <c r="B651" t="s">
        <v>76</v>
      </c>
      <c r="C651" t="s">
        <v>53</v>
      </c>
      <c r="D651" t="s">
        <v>78</v>
      </c>
      <c r="E651" t="s">
        <v>55</v>
      </c>
      <c r="F651" t="s">
        <v>57</v>
      </c>
      <c r="G651" s="2">
        <v>18.804379834069149</v>
      </c>
      <c r="H651" s="2">
        <v>12.75035386615329</v>
      </c>
      <c r="I651" s="2">
        <v>16.002582550048832</v>
      </c>
    </row>
    <row r="652" spans="2:9">
      <c r="B652" t="s">
        <v>76</v>
      </c>
      <c r="C652" t="s">
        <v>53</v>
      </c>
      <c r="D652" t="s">
        <v>78</v>
      </c>
      <c r="E652" t="s">
        <v>55</v>
      </c>
      <c r="F652" t="s">
        <v>58</v>
      </c>
      <c r="G652" s="2">
        <v>19.026550504896381</v>
      </c>
      <c r="H652" s="2">
        <v>12.972322993808319</v>
      </c>
      <c r="I652" s="2">
        <v>15.93356990814209</v>
      </c>
    </row>
    <row r="653" spans="2:9">
      <c r="B653" t="s">
        <v>76</v>
      </c>
      <c r="C653" t="s">
        <v>53</v>
      </c>
      <c r="D653" t="s">
        <v>78</v>
      </c>
      <c r="E653" t="s">
        <v>59</v>
      </c>
      <c r="F653" t="s">
        <v>56</v>
      </c>
      <c r="G653" s="2">
        <v>15.59577555126614</v>
      </c>
      <c r="H653" s="2">
        <v>10.04687492052714</v>
      </c>
      <c r="I653" s="2">
        <v>12.89453125</v>
      </c>
    </row>
    <row r="654" spans="2:9">
      <c r="B654" t="s">
        <v>76</v>
      </c>
      <c r="C654" t="s">
        <v>53</v>
      </c>
      <c r="D654" t="s">
        <v>78</v>
      </c>
      <c r="E654" t="s">
        <v>59</v>
      </c>
      <c r="F654" t="s">
        <v>57</v>
      </c>
      <c r="G654" s="2">
        <v>17.859628094567189</v>
      </c>
      <c r="H654" s="2">
        <v>12.29928027258979</v>
      </c>
      <c r="I654" s="2">
        <v>15.254719734191889</v>
      </c>
    </row>
    <row r="655" spans="2:9">
      <c r="B655" t="s">
        <v>76</v>
      </c>
      <c r="C655" t="s">
        <v>53</v>
      </c>
      <c r="D655" t="s">
        <v>78</v>
      </c>
      <c r="E655" t="s">
        <v>59</v>
      </c>
      <c r="F655" t="s">
        <v>58</v>
      </c>
      <c r="G655" s="2">
        <v>17.848885960049099</v>
      </c>
      <c r="H655" s="2">
        <v>12.494285318586559</v>
      </c>
      <c r="I655" s="2">
        <v>15.16552734375</v>
      </c>
    </row>
    <row r="656" spans="2:9">
      <c r="B656" t="s">
        <v>76</v>
      </c>
      <c r="C656" t="s">
        <v>60</v>
      </c>
      <c r="D656" t="s">
        <v>78</v>
      </c>
      <c r="E656" t="s">
        <v>55</v>
      </c>
      <c r="F656" t="s">
        <v>56</v>
      </c>
      <c r="G656" s="2">
        <v>16.632604448418871</v>
      </c>
      <c r="H656" s="2">
        <v>10.54915114452964</v>
      </c>
      <c r="I656" s="2">
        <v>13.56310367584229</v>
      </c>
    </row>
    <row r="657" spans="2:9">
      <c r="B657" t="s">
        <v>76</v>
      </c>
      <c r="C657" t="s">
        <v>60</v>
      </c>
      <c r="D657" t="s">
        <v>78</v>
      </c>
      <c r="E657" t="s">
        <v>55</v>
      </c>
      <c r="F657" t="s">
        <v>57</v>
      </c>
      <c r="G657" s="2">
        <v>18.895387850309671</v>
      </c>
      <c r="H657" s="2">
        <v>13.21336771312513</v>
      </c>
      <c r="I657" s="2">
        <v>16.15329742431641</v>
      </c>
    </row>
    <row r="658" spans="2:9">
      <c r="B658" t="s">
        <v>76</v>
      </c>
      <c r="C658" t="s">
        <v>60</v>
      </c>
      <c r="D658" t="s">
        <v>78</v>
      </c>
      <c r="E658" t="s">
        <v>55</v>
      </c>
      <c r="F658" t="s">
        <v>58</v>
      </c>
      <c r="G658" s="2">
        <v>19.862390267221549</v>
      </c>
      <c r="H658" s="2">
        <v>14.233508611980239</v>
      </c>
      <c r="I658" s="2">
        <v>16.998325347900391</v>
      </c>
    </row>
    <row r="659" spans="2:9">
      <c r="B659" t="s">
        <v>76</v>
      </c>
      <c r="C659" t="s">
        <v>60</v>
      </c>
      <c r="D659" t="s">
        <v>78</v>
      </c>
      <c r="E659" t="s">
        <v>59</v>
      </c>
      <c r="F659" t="s">
        <v>56</v>
      </c>
      <c r="G659" s="2">
        <v>15.63089375746878</v>
      </c>
      <c r="H659" s="2">
        <v>10.123492266002449</v>
      </c>
      <c r="I659" s="2">
        <v>12.89453125</v>
      </c>
    </row>
    <row r="660" spans="2:9">
      <c r="B660" t="s">
        <v>76</v>
      </c>
      <c r="C660" t="s">
        <v>60</v>
      </c>
      <c r="D660" t="s">
        <v>78</v>
      </c>
      <c r="E660" t="s">
        <v>59</v>
      </c>
      <c r="F660" t="s">
        <v>57</v>
      </c>
      <c r="G660" s="2">
        <v>17.857233097678741</v>
      </c>
      <c r="H660" s="2">
        <v>12.801517888119349</v>
      </c>
      <c r="I660" s="2">
        <v>15.513671875</v>
      </c>
    </row>
    <row r="661" spans="2:9">
      <c r="B661" t="s">
        <v>76</v>
      </c>
      <c r="C661" t="s">
        <v>60</v>
      </c>
      <c r="D661" t="s">
        <v>78</v>
      </c>
      <c r="E661" t="s">
        <v>59</v>
      </c>
      <c r="F661" t="s">
        <v>58</v>
      </c>
      <c r="G661" s="2">
        <v>18.714912213777239</v>
      </c>
      <c r="H661" s="2">
        <v>13.78400832728336</v>
      </c>
      <c r="I661" s="2">
        <v>16.182781219482418</v>
      </c>
    </row>
    <row r="662" spans="2:9">
      <c r="B662" t="s">
        <v>76</v>
      </c>
      <c r="C662" t="s">
        <v>61</v>
      </c>
      <c r="D662" t="s">
        <v>78</v>
      </c>
      <c r="E662" t="s">
        <v>55</v>
      </c>
      <c r="F662" t="s">
        <v>56</v>
      </c>
      <c r="G662" s="2">
        <v>16.625901593102348</v>
      </c>
      <c r="H662" s="2">
        <v>10.508644342422491</v>
      </c>
      <c r="I662" s="2">
        <v>13.60400390625</v>
      </c>
    </row>
    <row r="663" spans="2:9">
      <c r="B663" t="s">
        <v>76</v>
      </c>
      <c r="C663" t="s">
        <v>61</v>
      </c>
      <c r="D663" t="s">
        <v>78</v>
      </c>
      <c r="E663" t="s">
        <v>55</v>
      </c>
      <c r="F663" t="s">
        <v>57</v>
      </c>
      <c r="G663" s="2">
        <v>20.127583291795521</v>
      </c>
      <c r="H663" s="2">
        <v>14.26995780732897</v>
      </c>
      <c r="I663" s="2">
        <v>16.663993835449219</v>
      </c>
    </row>
    <row r="664" spans="2:9">
      <c r="B664" t="s">
        <v>76</v>
      </c>
      <c r="C664" t="s">
        <v>61</v>
      </c>
      <c r="D664" t="s">
        <v>78</v>
      </c>
      <c r="E664" t="s">
        <v>55</v>
      </c>
      <c r="F664" t="s">
        <v>58</v>
      </c>
      <c r="G664" s="2">
        <v>21.758515357971191</v>
      </c>
      <c r="H664" s="2">
        <v>15.34489689932929</v>
      </c>
      <c r="I664" s="2">
        <v>18.29543304443359</v>
      </c>
    </row>
    <row r="665" spans="2:9">
      <c r="B665" t="s">
        <v>76</v>
      </c>
      <c r="C665" t="s">
        <v>61</v>
      </c>
      <c r="D665" t="s">
        <v>78</v>
      </c>
      <c r="E665" t="s">
        <v>59</v>
      </c>
      <c r="F665" t="s">
        <v>56</v>
      </c>
      <c r="G665" s="2">
        <v>15.59577555126614</v>
      </c>
      <c r="H665" s="2">
        <v>10.04687492052714</v>
      </c>
      <c r="I665" s="2">
        <v>12.89453125</v>
      </c>
    </row>
    <row r="666" spans="2:9">
      <c r="B666" t="s">
        <v>76</v>
      </c>
      <c r="C666" t="s">
        <v>61</v>
      </c>
      <c r="D666" t="s">
        <v>78</v>
      </c>
      <c r="E666" t="s">
        <v>59</v>
      </c>
      <c r="F666" t="s">
        <v>57</v>
      </c>
      <c r="G666" s="2">
        <v>19.038176430596241</v>
      </c>
      <c r="H666" s="2">
        <v>13.57425493664212</v>
      </c>
      <c r="I666" s="2">
        <v>15.876791000366209</v>
      </c>
    </row>
    <row r="667" spans="2:9">
      <c r="B667" t="s">
        <v>76</v>
      </c>
      <c r="C667" t="s">
        <v>61</v>
      </c>
      <c r="D667" t="s">
        <v>78</v>
      </c>
      <c r="E667" t="s">
        <v>59</v>
      </c>
      <c r="F667" t="s">
        <v>58</v>
      </c>
      <c r="G667" s="2">
        <v>20.56816058688694</v>
      </c>
      <c r="H667" s="2">
        <v>14.753400007883711</v>
      </c>
      <c r="I667" s="2">
        <v>17.415203094482418</v>
      </c>
    </row>
    <row r="668" spans="2:9">
      <c r="B668" t="s">
        <v>76</v>
      </c>
      <c r="C668" t="s">
        <v>62</v>
      </c>
      <c r="D668" t="s">
        <v>78</v>
      </c>
      <c r="E668" t="s">
        <v>55</v>
      </c>
      <c r="F668" t="s">
        <v>56</v>
      </c>
      <c r="G668" s="2">
        <v>16.58613047599793</v>
      </c>
      <c r="H668" s="2">
        <v>10.61351835727692</v>
      </c>
      <c r="I668" s="2">
        <v>13.55463981628418</v>
      </c>
    </row>
    <row r="669" spans="2:9">
      <c r="B669" t="s">
        <v>76</v>
      </c>
      <c r="C669" t="s">
        <v>62</v>
      </c>
      <c r="D669" t="s">
        <v>78</v>
      </c>
      <c r="E669" t="s">
        <v>55</v>
      </c>
      <c r="F669" t="s">
        <v>57</v>
      </c>
      <c r="G669" s="2">
        <v>19.958875036239629</v>
      </c>
      <c r="H669" s="2">
        <v>13.87985973358154</v>
      </c>
      <c r="I669" s="2">
        <v>16.841983795166019</v>
      </c>
    </row>
    <row r="670" spans="2:9">
      <c r="B670" t="s">
        <v>76</v>
      </c>
      <c r="C670" t="s">
        <v>62</v>
      </c>
      <c r="D670" t="s">
        <v>78</v>
      </c>
      <c r="E670" t="s">
        <v>55</v>
      </c>
      <c r="F670" t="s">
        <v>58</v>
      </c>
      <c r="G670" s="2">
        <v>21.84412679672241</v>
      </c>
      <c r="H670" s="2">
        <v>15.931033611297609</v>
      </c>
      <c r="I670" s="2">
        <v>18.92238616943359</v>
      </c>
    </row>
    <row r="671" spans="2:9">
      <c r="B671" t="s">
        <v>76</v>
      </c>
      <c r="C671" t="s">
        <v>62</v>
      </c>
      <c r="D671" t="s">
        <v>78</v>
      </c>
      <c r="E671" t="s">
        <v>59</v>
      </c>
      <c r="F671" t="s">
        <v>56</v>
      </c>
      <c r="G671" s="2">
        <v>15.568977975845341</v>
      </c>
      <c r="H671" s="2">
        <v>10.16512038707733</v>
      </c>
      <c r="I671" s="2">
        <v>12.837565422058111</v>
      </c>
    </row>
    <row r="672" spans="2:9">
      <c r="B672" t="s">
        <v>76</v>
      </c>
      <c r="C672" t="s">
        <v>62</v>
      </c>
      <c r="D672" t="s">
        <v>78</v>
      </c>
      <c r="E672" t="s">
        <v>59</v>
      </c>
      <c r="F672" t="s">
        <v>57</v>
      </c>
      <c r="G672" s="2">
        <v>18.815348482131959</v>
      </c>
      <c r="H672" s="2">
        <v>13.400585889816281</v>
      </c>
      <c r="I672" s="2">
        <v>16.009441375732418</v>
      </c>
    </row>
    <row r="673" spans="2:9">
      <c r="B673" t="s">
        <v>76</v>
      </c>
      <c r="C673" t="s">
        <v>62</v>
      </c>
      <c r="D673" t="s">
        <v>78</v>
      </c>
      <c r="E673" t="s">
        <v>59</v>
      </c>
      <c r="F673" t="s">
        <v>58</v>
      </c>
      <c r="G673" s="2">
        <v>20.61547856330872</v>
      </c>
      <c r="H673" s="2">
        <v>15.35660815238953</v>
      </c>
      <c r="I673" s="2">
        <v>18.201335906982418</v>
      </c>
    </row>
    <row r="674" spans="2:9">
      <c r="B674" t="s">
        <v>77</v>
      </c>
      <c r="C674" t="s">
        <v>53</v>
      </c>
      <c r="D674" t="s">
        <v>79</v>
      </c>
      <c r="E674" t="s">
        <v>55</v>
      </c>
      <c r="F674" t="s">
        <v>56</v>
      </c>
      <c r="G674" s="2">
        <v>1.2438503812099331</v>
      </c>
      <c r="H674" s="2">
        <v>0.78254567754679716</v>
      </c>
      <c r="I674" s="2">
        <v>0.98621183633804321</v>
      </c>
    </row>
    <row r="675" spans="2:9">
      <c r="B675" t="s">
        <v>77</v>
      </c>
      <c r="C675" t="s">
        <v>53</v>
      </c>
      <c r="D675" t="s">
        <v>79</v>
      </c>
      <c r="E675" t="s">
        <v>55</v>
      </c>
      <c r="F675" t="s">
        <v>57</v>
      </c>
      <c r="G675" s="2">
        <v>1.493038981125272</v>
      </c>
      <c r="H675" s="2">
        <v>0.99460405111312866</v>
      </c>
      <c r="I675" s="2">
        <v>1.215773820877075</v>
      </c>
    </row>
    <row r="676" spans="2:9">
      <c r="B676" t="s">
        <v>77</v>
      </c>
      <c r="C676" t="s">
        <v>53</v>
      </c>
      <c r="D676" t="s">
        <v>79</v>
      </c>
      <c r="E676" t="s">
        <v>55</v>
      </c>
      <c r="F676" t="s">
        <v>58</v>
      </c>
      <c r="G676" s="2">
        <v>1.47519143696489</v>
      </c>
      <c r="H676" s="2">
        <v>1.013588490157292</v>
      </c>
      <c r="I676" s="2">
        <v>1.253115653991699</v>
      </c>
    </row>
    <row r="677" spans="2:9">
      <c r="B677" t="s">
        <v>77</v>
      </c>
      <c r="C677" t="s">
        <v>53</v>
      </c>
      <c r="D677" t="s">
        <v>79</v>
      </c>
      <c r="E677" t="s">
        <v>59</v>
      </c>
      <c r="F677" t="s">
        <v>56</v>
      </c>
      <c r="G677" s="2">
        <v>0.98246677168484386</v>
      </c>
      <c r="H677" s="2">
        <v>0.56289287065637528</v>
      </c>
      <c r="I677" s="2">
        <v>0.74446618556976318</v>
      </c>
    </row>
    <row r="678" spans="2:9">
      <c r="B678" t="s">
        <v>77</v>
      </c>
      <c r="C678" t="s">
        <v>53</v>
      </c>
      <c r="D678" t="s">
        <v>79</v>
      </c>
      <c r="E678" t="s">
        <v>59</v>
      </c>
      <c r="F678" t="s">
        <v>57</v>
      </c>
      <c r="G678" s="2">
        <v>1.2072332974137929</v>
      </c>
      <c r="H678" s="2">
        <v>0.73215248016640544</v>
      </c>
      <c r="I678" s="2">
        <v>0.91975915431976318</v>
      </c>
    </row>
    <row r="679" spans="2:9">
      <c r="B679" t="s">
        <v>77</v>
      </c>
      <c r="C679" t="s">
        <v>53</v>
      </c>
      <c r="D679" t="s">
        <v>79</v>
      </c>
      <c r="E679" t="s">
        <v>59</v>
      </c>
      <c r="F679" t="s">
        <v>58</v>
      </c>
      <c r="G679" s="2">
        <v>1.200756557028869</v>
      </c>
      <c r="H679" s="2">
        <v>0.72081537358462811</v>
      </c>
      <c r="I679" s="2">
        <v>0.94986981153488159</v>
      </c>
    </row>
    <row r="680" spans="2:9">
      <c r="B680" t="s">
        <v>77</v>
      </c>
      <c r="C680" t="s">
        <v>60</v>
      </c>
      <c r="D680" t="s">
        <v>79</v>
      </c>
      <c r="E680" t="s">
        <v>55</v>
      </c>
      <c r="F680" t="s">
        <v>56</v>
      </c>
      <c r="G680" s="2">
        <v>1.248365749205862</v>
      </c>
      <c r="H680" s="2">
        <v>0.78458161439214436</v>
      </c>
      <c r="I680" s="2">
        <v>0.9892810583114624</v>
      </c>
    </row>
    <row r="681" spans="2:9">
      <c r="B681" t="s">
        <v>77</v>
      </c>
      <c r="C681" t="s">
        <v>60</v>
      </c>
      <c r="D681" t="s">
        <v>79</v>
      </c>
      <c r="E681" t="s">
        <v>55</v>
      </c>
      <c r="F681" t="s">
        <v>57</v>
      </c>
      <c r="G681" s="2">
        <v>1.504929329667773</v>
      </c>
      <c r="H681" s="2">
        <v>0.99640433064528877</v>
      </c>
      <c r="I681" s="2">
        <v>1.244489431381226</v>
      </c>
    </row>
    <row r="682" spans="2:9">
      <c r="B682" t="s">
        <v>77</v>
      </c>
      <c r="C682" t="s">
        <v>60</v>
      </c>
      <c r="D682" t="s">
        <v>79</v>
      </c>
      <c r="E682" t="s">
        <v>55</v>
      </c>
      <c r="F682" t="s">
        <v>58</v>
      </c>
      <c r="G682" s="2">
        <v>1.567479129348482</v>
      </c>
      <c r="H682" s="2">
        <v>1.056477863873754</v>
      </c>
      <c r="I682" s="2">
        <v>1.297386527061462</v>
      </c>
    </row>
    <row r="683" spans="2:9">
      <c r="B683" t="s">
        <v>77</v>
      </c>
      <c r="C683" t="s">
        <v>60</v>
      </c>
      <c r="D683" t="s">
        <v>79</v>
      </c>
      <c r="E683" t="s">
        <v>59</v>
      </c>
      <c r="F683" t="s">
        <v>56</v>
      </c>
      <c r="G683" s="2">
        <v>0.9835844465664455</v>
      </c>
      <c r="H683" s="2">
        <v>0.5648251495191029</v>
      </c>
      <c r="I683" s="2">
        <v>0.74495446681976318</v>
      </c>
    </row>
    <row r="684" spans="2:9">
      <c r="B684" t="s">
        <v>77</v>
      </c>
      <c r="C684" t="s">
        <v>60</v>
      </c>
      <c r="D684" t="s">
        <v>79</v>
      </c>
      <c r="E684" t="s">
        <v>59</v>
      </c>
      <c r="F684" t="s">
        <v>57</v>
      </c>
      <c r="G684" s="2">
        <v>1.209728414458888</v>
      </c>
      <c r="H684" s="2">
        <v>0.70219494123011827</v>
      </c>
      <c r="I684" s="2">
        <v>0.92268884181976318</v>
      </c>
    </row>
    <row r="685" spans="2:9">
      <c r="B685" t="s">
        <v>77</v>
      </c>
      <c r="C685" t="s">
        <v>60</v>
      </c>
      <c r="D685" t="s">
        <v>79</v>
      </c>
      <c r="E685" t="s">
        <v>59</v>
      </c>
      <c r="F685" t="s">
        <v>58</v>
      </c>
      <c r="G685" s="2">
        <v>1.249081571187292</v>
      </c>
      <c r="H685" s="2">
        <v>0.75882393793602076</v>
      </c>
      <c r="I685" s="2">
        <v>0.974609375</v>
      </c>
    </row>
    <row r="686" spans="2:9">
      <c r="B686" t="s">
        <v>77</v>
      </c>
      <c r="C686" t="s">
        <v>61</v>
      </c>
      <c r="D686" t="s">
        <v>79</v>
      </c>
      <c r="E686" t="s">
        <v>55</v>
      </c>
      <c r="F686" t="s">
        <v>56</v>
      </c>
      <c r="G686" s="2">
        <v>1.249017853736877</v>
      </c>
      <c r="H686" s="2">
        <v>0.7860825967788696</v>
      </c>
      <c r="I686" s="2">
        <v>0.9892810583114624</v>
      </c>
    </row>
    <row r="687" spans="2:9">
      <c r="B687" t="s">
        <v>77</v>
      </c>
      <c r="C687" t="s">
        <v>61</v>
      </c>
      <c r="D687" t="s">
        <v>79</v>
      </c>
      <c r="E687" t="s">
        <v>55</v>
      </c>
      <c r="F687" t="s">
        <v>57</v>
      </c>
      <c r="G687" s="2">
        <v>1.5491629505157469</v>
      </c>
      <c r="H687" s="2">
        <v>1.015796113014221</v>
      </c>
      <c r="I687" s="2">
        <v>1.2713913917541499</v>
      </c>
    </row>
    <row r="688" spans="2:9">
      <c r="B688" t="s">
        <v>77</v>
      </c>
      <c r="C688" t="s">
        <v>61</v>
      </c>
      <c r="D688" t="s">
        <v>79</v>
      </c>
      <c r="E688" t="s">
        <v>55</v>
      </c>
      <c r="F688" t="s">
        <v>58</v>
      </c>
      <c r="G688" s="2">
        <v>1.6537462854385381</v>
      </c>
      <c r="H688" s="2">
        <v>1.126644344329834</v>
      </c>
      <c r="I688" s="2">
        <v>1.379998922348022</v>
      </c>
    </row>
    <row r="689" spans="2:9">
      <c r="B689" t="s">
        <v>77</v>
      </c>
      <c r="C689" t="s">
        <v>61</v>
      </c>
      <c r="D689" t="s">
        <v>79</v>
      </c>
      <c r="E689" t="s">
        <v>59</v>
      </c>
      <c r="F689" t="s">
        <v>56</v>
      </c>
      <c r="G689" s="2">
        <v>0.99535156011581416</v>
      </c>
      <c r="H689" s="2">
        <v>0.57670572996139524</v>
      </c>
      <c r="I689" s="2">
        <v>0.75455725193023682</v>
      </c>
    </row>
    <row r="690" spans="2:9">
      <c r="B690" t="s">
        <v>77</v>
      </c>
      <c r="C690" t="s">
        <v>61</v>
      </c>
      <c r="D690" t="s">
        <v>79</v>
      </c>
      <c r="E690" t="s">
        <v>59</v>
      </c>
      <c r="F690" t="s">
        <v>57</v>
      </c>
      <c r="G690" s="2">
        <v>1.2445442700386049</v>
      </c>
      <c r="H690" s="2">
        <v>0.75740885347127918</v>
      </c>
      <c r="I690" s="2">
        <v>0.97574865818023682</v>
      </c>
    </row>
    <row r="691" spans="2:9">
      <c r="B691" t="s">
        <v>77</v>
      </c>
      <c r="C691" t="s">
        <v>61</v>
      </c>
      <c r="D691" t="s">
        <v>79</v>
      </c>
      <c r="E691" t="s">
        <v>59</v>
      </c>
      <c r="F691" t="s">
        <v>58</v>
      </c>
      <c r="G691" s="2">
        <v>1.345716145038605</v>
      </c>
      <c r="H691" s="2">
        <v>0.82716147059574718</v>
      </c>
      <c r="I691" s="2">
        <v>1.05712890625</v>
      </c>
    </row>
    <row r="692" spans="2:9">
      <c r="B692" t="s">
        <v>77</v>
      </c>
      <c r="C692" t="s">
        <v>62</v>
      </c>
      <c r="D692" t="s">
        <v>79</v>
      </c>
      <c r="E692" t="s">
        <v>55</v>
      </c>
      <c r="F692" t="s">
        <v>56</v>
      </c>
      <c r="G692" s="2">
        <v>1.2349000303976001</v>
      </c>
      <c r="H692" s="2">
        <v>0.77201541585306965</v>
      </c>
      <c r="I692" s="2">
        <v>0.9731677770614624</v>
      </c>
    </row>
    <row r="693" spans="2:9">
      <c r="B693" t="s">
        <v>77</v>
      </c>
      <c r="C693" t="s">
        <v>62</v>
      </c>
      <c r="D693" t="s">
        <v>79</v>
      </c>
      <c r="E693" t="s">
        <v>55</v>
      </c>
      <c r="F693" t="s">
        <v>57</v>
      </c>
      <c r="G693" s="2">
        <v>1.5603578590577649</v>
      </c>
      <c r="H693" s="2">
        <v>1.045686921765727</v>
      </c>
      <c r="I693" s="2">
        <v>1.2897601127624509</v>
      </c>
    </row>
    <row r="694" spans="2:9">
      <c r="B694" t="s">
        <v>77</v>
      </c>
      <c r="C694" t="s">
        <v>62</v>
      </c>
      <c r="D694" t="s">
        <v>79</v>
      </c>
      <c r="E694" t="s">
        <v>55</v>
      </c>
      <c r="F694" t="s">
        <v>58</v>
      </c>
      <c r="G694" s="2">
        <v>1.670608908899369</v>
      </c>
      <c r="H694" s="2">
        <v>1.1588091638780409</v>
      </c>
      <c r="I694" s="2">
        <v>1.403506278991699</v>
      </c>
    </row>
    <row r="695" spans="2:9">
      <c r="B695" t="s">
        <v>77</v>
      </c>
      <c r="C695" t="s">
        <v>62</v>
      </c>
      <c r="D695" t="s">
        <v>79</v>
      </c>
      <c r="E695" t="s">
        <v>59</v>
      </c>
      <c r="F695" t="s">
        <v>56</v>
      </c>
      <c r="G695" s="2">
        <v>0.98455351014291081</v>
      </c>
      <c r="H695" s="2">
        <v>0.55103326612903225</v>
      </c>
      <c r="I695" s="2">
        <v>0.73404949903488159</v>
      </c>
    </row>
    <row r="696" spans="2:9">
      <c r="B696" t="s">
        <v>77</v>
      </c>
      <c r="C696" t="s">
        <v>62</v>
      </c>
      <c r="D696" t="s">
        <v>79</v>
      </c>
      <c r="E696" t="s">
        <v>59</v>
      </c>
      <c r="F696" t="s">
        <v>57</v>
      </c>
      <c r="G696" s="2">
        <v>1.2521946430206301</v>
      </c>
      <c r="H696" s="2">
        <v>0.72934518126590597</v>
      </c>
      <c r="I696" s="2">
        <v>0.96223962306976318</v>
      </c>
    </row>
    <row r="697" spans="2:9">
      <c r="B697" t="s">
        <v>77</v>
      </c>
      <c r="C697" t="s">
        <v>62</v>
      </c>
      <c r="D697" t="s">
        <v>79</v>
      </c>
      <c r="E697" t="s">
        <v>59</v>
      </c>
      <c r="F697" t="s">
        <v>58</v>
      </c>
      <c r="G697" s="2">
        <v>1.338510164330083</v>
      </c>
      <c r="H697" s="2">
        <v>0.83058215885032571</v>
      </c>
      <c r="I697" s="2">
        <v>1.041666626930237</v>
      </c>
    </row>
    <row r="698" spans="2:9">
      <c r="B698" t="s">
        <v>64</v>
      </c>
      <c r="C698" t="s">
        <v>53</v>
      </c>
      <c r="D698" t="s">
        <v>79</v>
      </c>
      <c r="E698" t="s">
        <v>55</v>
      </c>
      <c r="F698" t="s">
        <v>56</v>
      </c>
      <c r="G698" s="2">
        <v>22.14668426513672</v>
      </c>
      <c r="H698" s="2">
        <v>9.3889508724212654</v>
      </c>
      <c r="I698" s="2">
        <v>16.190475463867191</v>
      </c>
    </row>
    <row r="699" spans="2:9">
      <c r="B699" t="s">
        <v>64</v>
      </c>
      <c r="C699" t="s">
        <v>53</v>
      </c>
      <c r="D699" t="s">
        <v>79</v>
      </c>
      <c r="E699" t="s">
        <v>55</v>
      </c>
      <c r="F699" t="s">
        <v>57</v>
      </c>
      <c r="G699" s="2">
        <v>17.350809144973759</v>
      </c>
      <c r="H699" s="2">
        <v>4.3145391285419468</v>
      </c>
      <c r="I699" s="2">
        <v>10.928571701049799</v>
      </c>
    </row>
    <row r="700" spans="2:9">
      <c r="B700" t="s">
        <v>64</v>
      </c>
      <c r="C700" t="s">
        <v>53</v>
      </c>
      <c r="D700" t="s">
        <v>79</v>
      </c>
      <c r="E700" t="s">
        <v>55</v>
      </c>
      <c r="F700" t="s">
        <v>58</v>
      </c>
      <c r="G700" s="2">
        <v>16.689488029479978</v>
      </c>
      <c r="H700" s="2">
        <v>4.1375929459929468</v>
      </c>
      <c r="I700" s="2">
        <v>10.4761905670166</v>
      </c>
    </row>
    <row r="701" spans="2:9">
      <c r="B701" t="s">
        <v>64</v>
      </c>
      <c r="C701" t="s">
        <v>53</v>
      </c>
      <c r="D701" t="s">
        <v>79</v>
      </c>
      <c r="E701" t="s">
        <v>59</v>
      </c>
      <c r="F701" t="s">
        <v>56</v>
      </c>
      <c r="G701" s="2">
        <v>23.975292968750001</v>
      </c>
      <c r="H701" s="2">
        <v>9.825634777545929</v>
      </c>
      <c r="I701" s="2">
        <v>17.666666030883789</v>
      </c>
    </row>
    <row r="702" spans="2:9">
      <c r="B702" t="s">
        <v>64</v>
      </c>
      <c r="C702" t="s">
        <v>53</v>
      </c>
      <c r="D702" t="s">
        <v>79</v>
      </c>
      <c r="E702" t="s">
        <v>59</v>
      </c>
      <c r="F702" t="s">
        <v>57</v>
      </c>
      <c r="G702" s="2">
        <v>18.970866012573239</v>
      </c>
      <c r="H702" s="2">
        <v>3.6541992440819739</v>
      </c>
      <c r="I702" s="2">
        <v>11.666666984558111</v>
      </c>
    </row>
    <row r="703" spans="2:9">
      <c r="B703" t="s">
        <v>64</v>
      </c>
      <c r="C703" t="s">
        <v>53</v>
      </c>
      <c r="D703" t="s">
        <v>79</v>
      </c>
      <c r="E703" t="s">
        <v>59</v>
      </c>
      <c r="F703" t="s">
        <v>58</v>
      </c>
      <c r="G703" s="2">
        <v>18.172916388511659</v>
      </c>
      <c r="H703" s="2">
        <v>3.5625325486063959</v>
      </c>
      <c r="I703" s="2">
        <v>11</v>
      </c>
    </row>
    <row r="704" spans="2:9">
      <c r="B704" t="s">
        <v>64</v>
      </c>
      <c r="C704" t="s">
        <v>60</v>
      </c>
      <c r="D704" t="s">
        <v>79</v>
      </c>
      <c r="E704" t="s">
        <v>55</v>
      </c>
      <c r="F704" t="s">
        <v>56</v>
      </c>
      <c r="G704" s="2">
        <v>22.14668426513672</v>
      </c>
      <c r="H704" s="2">
        <v>9.3889508724212654</v>
      </c>
      <c r="I704" s="2">
        <v>16.190475463867191</v>
      </c>
    </row>
    <row r="705" spans="2:9">
      <c r="B705" t="s">
        <v>64</v>
      </c>
      <c r="C705" t="s">
        <v>60</v>
      </c>
      <c r="D705" t="s">
        <v>79</v>
      </c>
      <c r="E705" t="s">
        <v>55</v>
      </c>
      <c r="F705" t="s">
        <v>57</v>
      </c>
      <c r="G705" s="2">
        <v>15.704762077331541</v>
      </c>
      <c r="H705" s="2">
        <v>2.6999999873340128</v>
      </c>
      <c r="I705" s="2">
        <v>9.4761905670166016</v>
      </c>
    </row>
    <row r="706" spans="2:9">
      <c r="B706" t="s">
        <v>64</v>
      </c>
      <c r="C706" t="s">
        <v>60</v>
      </c>
      <c r="D706" t="s">
        <v>79</v>
      </c>
      <c r="E706" t="s">
        <v>55</v>
      </c>
      <c r="F706" t="s">
        <v>58</v>
      </c>
      <c r="G706" s="2">
        <v>15.126190519332891</v>
      </c>
      <c r="H706" s="2">
        <v>1.8666666248813271</v>
      </c>
      <c r="I706" s="2">
        <v>7.8809523582458496</v>
      </c>
    </row>
    <row r="707" spans="2:9">
      <c r="B707" t="s">
        <v>64</v>
      </c>
      <c r="C707" t="s">
        <v>60</v>
      </c>
      <c r="D707" t="s">
        <v>79</v>
      </c>
      <c r="E707" t="s">
        <v>59</v>
      </c>
      <c r="F707" t="s">
        <v>56</v>
      </c>
      <c r="G707" s="2">
        <v>23.975292968750001</v>
      </c>
      <c r="H707" s="2">
        <v>9.825634777545929</v>
      </c>
      <c r="I707" s="2">
        <v>17.666666030883789</v>
      </c>
    </row>
    <row r="708" spans="2:9">
      <c r="B708" t="s">
        <v>64</v>
      </c>
      <c r="C708" t="s">
        <v>60</v>
      </c>
      <c r="D708" t="s">
        <v>79</v>
      </c>
      <c r="E708" t="s">
        <v>59</v>
      </c>
      <c r="F708" t="s">
        <v>57</v>
      </c>
      <c r="G708" s="2">
        <v>17.083333492279049</v>
      </c>
      <c r="H708" s="2">
        <v>1.950000031292439</v>
      </c>
      <c r="I708" s="2">
        <v>9.6666669845581055</v>
      </c>
    </row>
    <row r="709" spans="2:9">
      <c r="B709" t="s">
        <v>64</v>
      </c>
      <c r="C709" t="s">
        <v>60</v>
      </c>
      <c r="D709" t="s">
        <v>79</v>
      </c>
      <c r="E709" t="s">
        <v>59</v>
      </c>
      <c r="F709" t="s">
        <v>58</v>
      </c>
      <c r="G709" s="2">
        <v>16.33333334922791</v>
      </c>
      <c r="H709" s="2">
        <v>1.0666666612029081</v>
      </c>
      <c r="I709" s="2">
        <v>8</v>
      </c>
    </row>
    <row r="710" spans="2:9">
      <c r="B710" t="s">
        <v>64</v>
      </c>
      <c r="C710" t="s">
        <v>61</v>
      </c>
      <c r="D710" t="s">
        <v>79</v>
      </c>
      <c r="E710" t="s">
        <v>55</v>
      </c>
      <c r="F710" t="s">
        <v>56</v>
      </c>
      <c r="G710" s="2">
        <v>21.914305263095429</v>
      </c>
      <c r="H710" s="2">
        <v>9.3713210688696975</v>
      </c>
      <c r="I710" s="2">
        <v>16.071428298950199</v>
      </c>
    </row>
    <row r="711" spans="2:9">
      <c r="B711" t="s">
        <v>64</v>
      </c>
      <c r="C711" t="s">
        <v>61</v>
      </c>
      <c r="D711" t="s">
        <v>79</v>
      </c>
      <c r="E711" t="s">
        <v>55</v>
      </c>
      <c r="F711" t="s">
        <v>57</v>
      </c>
      <c r="G711" s="2">
        <v>16.169312000274662</v>
      </c>
      <c r="H711" s="2">
        <v>2.7962963001595602</v>
      </c>
      <c r="I711" s="2">
        <v>8.7619047164916992</v>
      </c>
    </row>
    <row r="712" spans="2:9">
      <c r="B712" t="s">
        <v>64</v>
      </c>
      <c r="C712" t="s">
        <v>61</v>
      </c>
      <c r="D712" t="s">
        <v>79</v>
      </c>
      <c r="E712" t="s">
        <v>55</v>
      </c>
      <c r="F712" t="s">
        <v>58</v>
      </c>
      <c r="G712" s="2">
        <v>12.798941612243651</v>
      </c>
      <c r="H712" s="2">
        <v>1.396825382485986</v>
      </c>
      <c r="I712" s="2">
        <v>5.7619047164916992</v>
      </c>
    </row>
    <row r="713" spans="2:9">
      <c r="B713" t="s">
        <v>64</v>
      </c>
      <c r="C713" t="s">
        <v>61</v>
      </c>
      <c r="D713" t="s">
        <v>79</v>
      </c>
      <c r="E713" t="s">
        <v>59</v>
      </c>
      <c r="F713" t="s">
        <v>56</v>
      </c>
      <c r="G713" s="2">
        <v>23.565140300326881</v>
      </c>
      <c r="H713" s="2">
        <v>9.6395941972732544</v>
      </c>
      <c r="I713" s="2">
        <v>17.333333969116211</v>
      </c>
    </row>
    <row r="714" spans="2:9">
      <c r="B714" t="s">
        <v>64</v>
      </c>
      <c r="C714" t="s">
        <v>61</v>
      </c>
      <c r="D714" t="s">
        <v>79</v>
      </c>
      <c r="E714" t="s">
        <v>59</v>
      </c>
      <c r="F714" t="s">
        <v>57</v>
      </c>
      <c r="G714" s="2">
        <v>17.48148149914212</v>
      </c>
      <c r="H714" s="2">
        <v>2.2037037048074928</v>
      </c>
      <c r="I714" s="2">
        <v>9</v>
      </c>
    </row>
    <row r="715" spans="2:9">
      <c r="B715" t="s">
        <v>64</v>
      </c>
      <c r="C715" t="s">
        <v>61</v>
      </c>
      <c r="D715" t="s">
        <v>79</v>
      </c>
      <c r="E715" t="s">
        <v>59</v>
      </c>
      <c r="F715" t="s">
        <v>58</v>
      </c>
      <c r="G715" s="2">
        <v>13.6111110581292</v>
      </c>
      <c r="H715" s="2">
        <v>1.1296296185917321</v>
      </c>
      <c r="I715" s="2">
        <v>5</v>
      </c>
    </row>
    <row r="716" spans="2:9">
      <c r="B716" t="s">
        <v>64</v>
      </c>
      <c r="C716" t="s">
        <v>62</v>
      </c>
      <c r="D716" t="s">
        <v>79</v>
      </c>
      <c r="E716" t="s">
        <v>55</v>
      </c>
      <c r="F716" t="s">
        <v>56</v>
      </c>
      <c r="G716" s="2">
        <v>21.88811000188192</v>
      </c>
      <c r="H716" s="2">
        <v>9.0245225429534912</v>
      </c>
      <c r="I716" s="2">
        <v>15.857142448425289</v>
      </c>
    </row>
    <row r="717" spans="2:9">
      <c r="B717" t="s">
        <v>64</v>
      </c>
      <c r="C717" t="s">
        <v>62</v>
      </c>
      <c r="D717" t="s">
        <v>79</v>
      </c>
      <c r="E717" t="s">
        <v>55</v>
      </c>
      <c r="F717" t="s">
        <v>57</v>
      </c>
      <c r="G717" s="2">
        <v>15.246031721433001</v>
      </c>
      <c r="H717" s="2">
        <v>2.049603174906224</v>
      </c>
      <c r="I717" s="2">
        <v>7.9523811340332031</v>
      </c>
    </row>
    <row r="718" spans="2:9">
      <c r="B718" t="s">
        <v>64</v>
      </c>
      <c r="C718" t="s">
        <v>62</v>
      </c>
      <c r="D718" t="s">
        <v>79</v>
      </c>
      <c r="E718" t="s">
        <v>55</v>
      </c>
      <c r="F718" t="s">
        <v>58</v>
      </c>
      <c r="G718" s="2">
        <v>10.867063462734221</v>
      </c>
      <c r="H718" s="2">
        <v>0.54365077397475636</v>
      </c>
      <c r="I718" s="2">
        <v>4.0476193428039551</v>
      </c>
    </row>
    <row r="719" spans="2:9">
      <c r="B719" t="s">
        <v>64</v>
      </c>
      <c r="C719" t="s">
        <v>62</v>
      </c>
      <c r="D719" t="s">
        <v>79</v>
      </c>
      <c r="E719" t="s">
        <v>59</v>
      </c>
      <c r="F719" t="s">
        <v>56</v>
      </c>
      <c r="G719" s="2">
        <v>23.632188558578491</v>
      </c>
      <c r="H719" s="2">
        <v>9.2713623146216069</v>
      </c>
      <c r="I719" s="2">
        <v>17.333333969116211</v>
      </c>
    </row>
    <row r="720" spans="2:9">
      <c r="B720" t="s">
        <v>64</v>
      </c>
      <c r="C720" t="s">
        <v>62</v>
      </c>
      <c r="D720" t="s">
        <v>79</v>
      </c>
      <c r="E720" t="s">
        <v>59</v>
      </c>
      <c r="F720" t="s">
        <v>57</v>
      </c>
      <c r="G720" s="2">
        <v>16.388888955116268</v>
      </c>
      <c r="H720" s="2">
        <v>1.388888895511627</v>
      </c>
      <c r="I720" s="2">
        <v>7.6666665077209473</v>
      </c>
    </row>
    <row r="721" spans="2:9">
      <c r="B721" t="s">
        <v>64</v>
      </c>
      <c r="C721" t="s">
        <v>62</v>
      </c>
      <c r="D721" t="s">
        <v>79</v>
      </c>
      <c r="E721" t="s">
        <v>59</v>
      </c>
      <c r="F721" t="s">
        <v>58</v>
      </c>
      <c r="G721" s="2">
        <v>11.194444408019381</v>
      </c>
      <c r="H721" s="2">
        <v>0.31944445272286731</v>
      </c>
      <c r="I721" s="2">
        <v>3</v>
      </c>
    </row>
    <row r="722" spans="2:9">
      <c r="B722" t="s">
        <v>66</v>
      </c>
      <c r="C722" t="s">
        <v>53</v>
      </c>
      <c r="D722" t="s">
        <v>79</v>
      </c>
      <c r="E722" t="s">
        <v>55</v>
      </c>
      <c r="F722" t="s">
        <v>56</v>
      </c>
      <c r="G722" s="2">
        <v>39.955649432014013</v>
      </c>
      <c r="H722" s="2">
        <v>32.457671782549689</v>
      </c>
      <c r="I722" s="2">
        <v>35.886539459228523</v>
      </c>
    </row>
    <row r="723" spans="2:9">
      <c r="B723" t="s">
        <v>66</v>
      </c>
      <c r="C723" t="s">
        <v>53</v>
      </c>
      <c r="D723" t="s">
        <v>79</v>
      </c>
      <c r="E723" t="s">
        <v>55</v>
      </c>
      <c r="F723" t="s">
        <v>57</v>
      </c>
      <c r="G723" s="2">
        <v>37.889169580796192</v>
      </c>
      <c r="H723" s="2">
        <v>30.022276373470529</v>
      </c>
      <c r="I723" s="2">
        <v>33.528762817382813</v>
      </c>
    </row>
    <row r="724" spans="2:9">
      <c r="B724" t="s">
        <v>66</v>
      </c>
      <c r="C724" t="s">
        <v>53</v>
      </c>
      <c r="D724" t="s">
        <v>79</v>
      </c>
      <c r="E724" t="s">
        <v>55</v>
      </c>
      <c r="F724" t="s">
        <v>58</v>
      </c>
      <c r="G724" s="2">
        <v>37.711708854226508</v>
      </c>
      <c r="H724" s="2">
        <v>29.225988836849439</v>
      </c>
      <c r="I724" s="2">
        <v>33.166435241699219</v>
      </c>
    </row>
    <row r="725" spans="2:9">
      <c r="B725" t="s">
        <v>66</v>
      </c>
      <c r="C725" t="s">
        <v>53</v>
      </c>
      <c r="D725" t="s">
        <v>79</v>
      </c>
      <c r="E725" t="s">
        <v>59</v>
      </c>
      <c r="F725" t="s">
        <v>56</v>
      </c>
      <c r="G725" s="2">
        <v>40.233360290527337</v>
      </c>
      <c r="H725" s="2">
        <v>31.337258731617649</v>
      </c>
      <c r="I725" s="2">
        <v>35.890300750732422</v>
      </c>
    </row>
    <row r="726" spans="2:9">
      <c r="B726" t="s">
        <v>66</v>
      </c>
      <c r="C726" t="s">
        <v>53</v>
      </c>
      <c r="D726" t="s">
        <v>79</v>
      </c>
      <c r="E726" t="s">
        <v>59</v>
      </c>
      <c r="F726" t="s">
        <v>57</v>
      </c>
      <c r="G726" s="2">
        <v>37.774069617776313</v>
      </c>
      <c r="H726" s="2">
        <v>28.92239205977496</v>
      </c>
      <c r="I726" s="2">
        <v>33.680992126464837</v>
      </c>
    </row>
    <row r="727" spans="2:9">
      <c r="B727" t="s">
        <v>66</v>
      </c>
      <c r="C727" t="s">
        <v>53</v>
      </c>
      <c r="D727" t="s">
        <v>79</v>
      </c>
      <c r="E727" t="s">
        <v>59</v>
      </c>
      <c r="F727" t="s">
        <v>58</v>
      </c>
      <c r="G727" s="2">
        <v>37.4248623567469</v>
      </c>
      <c r="H727" s="2">
        <v>28.04434770696303</v>
      </c>
      <c r="I727" s="2">
        <v>33.604167938232422</v>
      </c>
    </row>
    <row r="728" spans="2:9">
      <c r="B728" t="s">
        <v>66</v>
      </c>
      <c r="C728" t="s">
        <v>60</v>
      </c>
      <c r="D728" t="s">
        <v>79</v>
      </c>
      <c r="E728" t="s">
        <v>55</v>
      </c>
      <c r="F728" t="s">
        <v>56</v>
      </c>
      <c r="G728" s="2">
        <v>39.955649432014013</v>
      </c>
      <c r="H728" s="2">
        <v>32.457671782549689</v>
      </c>
      <c r="I728" s="2">
        <v>35.886539459228523</v>
      </c>
    </row>
    <row r="729" spans="2:9">
      <c r="B729" t="s">
        <v>66</v>
      </c>
      <c r="C729" t="s">
        <v>60</v>
      </c>
      <c r="D729" t="s">
        <v>79</v>
      </c>
      <c r="E729" t="s">
        <v>55</v>
      </c>
      <c r="F729" t="s">
        <v>57</v>
      </c>
      <c r="G729" s="2">
        <v>37.752230924718518</v>
      </c>
      <c r="H729" s="2">
        <v>29.138810774859259</v>
      </c>
      <c r="I729" s="2">
        <v>32.87274169921875</v>
      </c>
    </row>
    <row r="730" spans="2:9">
      <c r="B730" t="s">
        <v>66</v>
      </c>
      <c r="C730" t="s">
        <v>60</v>
      </c>
      <c r="D730" t="s">
        <v>79</v>
      </c>
      <c r="E730" t="s">
        <v>55</v>
      </c>
      <c r="F730" t="s">
        <v>58</v>
      </c>
      <c r="G730" s="2">
        <v>36.645442177267633</v>
      </c>
      <c r="H730" s="2">
        <v>28.41140051449046</v>
      </c>
      <c r="I730" s="2">
        <v>32.538829803466797</v>
      </c>
    </row>
    <row r="731" spans="2:9">
      <c r="B731" t="s">
        <v>66</v>
      </c>
      <c r="C731" t="s">
        <v>60</v>
      </c>
      <c r="D731" t="s">
        <v>79</v>
      </c>
      <c r="E731" t="s">
        <v>59</v>
      </c>
      <c r="F731" t="s">
        <v>56</v>
      </c>
      <c r="G731" s="2">
        <v>40.233360290527337</v>
      </c>
      <c r="H731" s="2">
        <v>31.337258731617649</v>
      </c>
      <c r="I731" s="2">
        <v>35.890300750732422</v>
      </c>
    </row>
    <row r="732" spans="2:9">
      <c r="B732" t="s">
        <v>66</v>
      </c>
      <c r="C732" t="s">
        <v>60</v>
      </c>
      <c r="D732" t="s">
        <v>79</v>
      </c>
      <c r="E732" t="s">
        <v>59</v>
      </c>
      <c r="F732" t="s">
        <v>57</v>
      </c>
      <c r="G732" s="2">
        <v>37.642922569723687</v>
      </c>
      <c r="H732" s="2">
        <v>27.965552217820111</v>
      </c>
      <c r="I732" s="2">
        <v>33.228515625</v>
      </c>
    </row>
    <row r="733" spans="2:9">
      <c r="B733" t="s">
        <v>66</v>
      </c>
      <c r="C733" t="s">
        <v>60</v>
      </c>
      <c r="D733" t="s">
        <v>79</v>
      </c>
      <c r="E733" t="s">
        <v>59</v>
      </c>
      <c r="F733" t="s">
        <v>58</v>
      </c>
      <c r="G733" s="2">
        <v>36.419174530926867</v>
      </c>
      <c r="H733" s="2">
        <v>27.558766140657308</v>
      </c>
      <c r="I733" s="2">
        <v>32.695472717285163</v>
      </c>
    </row>
    <row r="734" spans="2:9">
      <c r="B734" t="s">
        <v>66</v>
      </c>
      <c r="C734" t="s">
        <v>61</v>
      </c>
      <c r="D734" t="s">
        <v>79</v>
      </c>
      <c r="E734" t="s">
        <v>55</v>
      </c>
      <c r="F734" t="s">
        <v>56</v>
      </c>
      <c r="G734" s="2">
        <v>40.796396679348419</v>
      </c>
      <c r="H734" s="2">
        <v>33.157092518276642</v>
      </c>
      <c r="I734" s="2">
        <v>36.639297485351563</v>
      </c>
    </row>
    <row r="735" spans="2:9">
      <c r="B735" t="s">
        <v>66</v>
      </c>
      <c r="C735" t="s">
        <v>61</v>
      </c>
      <c r="D735" t="s">
        <v>79</v>
      </c>
      <c r="E735" t="s">
        <v>55</v>
      </c>
      <c r="F735" t="s">
        <v>57</v>
      </c>
      <c r="G735" s="2">
        <v>37.60918458302816</v>
      </c>
      <c r="H735" s="2">
        <v>29.200945854187012</v>
      </c>
      <c r="I735" s="2">
        <v>32.607097625732422</v>
      </c>
    </row>
    <row r="736" spans="2:9">
      <c r="B736" t="s">
        <v>66</v>
      </c>
      <c r="C736" t="s">
        <v>61</v>
      </c>
      <c r="D736" t="s">
        <v>79</v>
      </c>
      <c r="E736" t="s">
        <v>55</v>
      </c>
      <c r="F736" t="s">
        <v>58</v>
      </c>
      <c r="G736" s="2">
        <v>36.104480531480583</v>
      </c>
      <c r="H736" s="2">
        <v>28.327979829576279</v>
      </c>
      <c r="I736" s="2">
        <v>32.411231994628913</v>
      </c>
    </row>
    <row r="737" spans="2:9">
      <c r="B737" t="s">
        <v>66</v>
      </c>
      <c r="C737" t="s">
        <v>61</v>
      </c>
      <c r="D737" t="s">
        <v>79</v>
      </c>
      <c r="E737" t="s">
        <v>59</v>
      </c>
      <c r="F737" t="s">
        <v>56</v>
      </c>
      <c r="G737" s="2">
        <v>41.537561628553597</v>
      </c>
      <c r="H737" s="2">
        <v>32.465549045138893</v>
      </c>
      <c r="I737" s="2">
        <v>36.284015655517578</v>
      </c>
    </row>
    <row r="738" spans="2:9">
      <c r="B738" t="s">
        <v>66</v>
      </c>
      <c r="C738" t="s">
        <v>61</v>
      </c>
      <c r="D738" t="s">
        <v>79</v>
      </c>
      <c r="E738" t="s">
        <v>59</v>
      </c>
      <c r="F738" t="s">
        <v>57</v>
      </c>
      <c r="G738" s="2">
        <v>36.690972222222221</v>
      </c>
      <c r="H738" s="2">
        <v>27.804379834069149</v>
      </c>
      <c r="I738" s="2">
        <v>32.55908203125</v>
      </c>
    </row>
    <row r="739" spans="2:9">
      <c r="B739" t="s">
        <v>66</v>
      </c>
      <c r="C739" t="s">
        <v>61</v>
      </c>
      <c r="D739" t="s">
        <v>79</v>
      </c>
      <c r="E739" t="s">
        <v>59</v>
      </c>
      <c r="F739" t="s">
        <v>58</v>
      </c>
      <c r="G739" s="2">
        <v>35.145182397630478</v>
      </c>
      <c r="H739" s="2">
        <v>27.036928759680851</v>
      </c>
      <c r="I739" s="2">
        <v>31.271808624267582</v>
      </c>
    </row>
    <row r="740" spans="2:9">
      <c r="B740" t="s">
        <v>66</v>
      </c>
      <c r="C740" t="s">
        <v>62</v>
      </c>
      <c r="D740" t="s">
        <v>79</v>
      </c>
      <c r="E740" t="s">
        <v>55</v>
      </c>
      <c r="F740" t="s">
        <v>56</v>
      </c>
      <c r="G740" s="2">
        <v>41.526677784166843</v>
      </c>
      <c r="H740" s="2">
        <v>33.566656112670898</v>
      </c>
      <c r="I740" s="2">
        <v>37.22479248046875</v>
      </c>
    </row>
    <row r="741" spans="2:9">
      <c r="B741" t="s">
        <v>66</v>
      </c>
      <c r="C741" t="s">
        <v>62</v>
      </c>
      <c r="D741" t="s">
        <v>79</v>
      </c>
      <c r="E741" t="s">
        <v>55</v>
      </c>
      <c r="F741" t="s">
        <v>57</v>
      </c>
      <c r="G741" s="2">
        <v>38.172123256482578</v>
      </c>
      <c r="H741" s="2">
        <v>29.634711817691201</v>
      </c>
      <c r="I741" s="2">
        <v>33.361679077148438</v>
      </c>
    </row>
    <row r="742" spans="2:9">
      <c r="B742" t="s">
        <v>66</v>
      </c>
      <c r="C742" t="s">
        <v>62</v>
      </c>
      <c r="D742" t="s">
        <v>79</v>
      </c>
      <c r="E742" t="s">
        <v>55</v>
      </c>
      <c r="F742" t="s">
        <v>58</v>
      </c>
      <c r="G742" s="2">
        <v>36.329225740934667</v>
      </c>
      <c r="H742" s="2">
        <v>29.233809420936989</v>
      </c>
      <c r="I742" s="2">
        <v>33.388603210449219</v>
      </c>
    </row>
    <row r="743" spans="2:9">
      <c r="B743" t="s">
        <v>66</v>
      </c>
      <c r="C743" t="s">
        <v>62</v>
      </c>
      <c r="D743" t="s">
        <v>79</v>
      </c>
      <c r="E743" t="s">
        <v>59</v>
      </c>
      <c r="F743" t="s">
        <v>56</v>
      </c>
      <c r="G743" s="2">
        <v>41.750942430998151</v>
      </c>
      <c r="H743" s="2">
        <v>32.514614105224609</v>
      </c>
      <c r="I743" s="2">
        <v>36.73388671875</v>
      </c>
    </row>
    <row r="744" spans="2:9">
      <c r="B744" t="s">
        <v>66</v>
      </c>
      <c r="C744" t="s">
        <v>62</v>
      </c>
      <c r="D744" t="s">
        <v>79</v>
      </c>
      <c r="E744" t="s">
        <v>59</v>
      </c>
      <c r="F744" t="s">
        <v>57</v>
      </c>
      <c r="G744" s="2">
        <v>38.235214133011667</v>
      </c>
      <c r="H744" s="2">
        <v>28.876969889590619</v>
      </c>
      <c r="I744" s="2">
        <v>33.7412109375</v>
      </c>
    </row>
    <row r="745" spans="2:9">
      <c r="B745" t="s">
        <v>66</v>
      </c>
      <c r="C745" t="s">
        <v>62</v>
      </c>
      <c r="D745" t="s">
        <v>79</v>
      </c>
      <c r="E745" t="s">
        <v>59</v>
      </c>
      <c r="F745" t="s">
        <v>58</v>
      </c>
      <c r="G745" s="2">
        <v>35.787760383204407</v>
      </c>
      <c r="H745" s="2">
        <v>28.316371767144449</v>
      </c>
      <c r="I745" s="2">
        <v>33.13525390625</v>
      </c>
    </row>
    <row r="746" spans="2:9">
      <c r="B746" t="s">
        <v>67</v>
      </c>
      <c r="C746" t="s">
        <v>53</v>
      </c>
      <c r="D746" t="s">
        <v>79</v>
      </c>
      <c r="E746" t="s">
        <v>55</v>
      </c>
      <c r="F746" t="s">
        <v>56</v>
      </c>
      <c r="G746" s="2">
        <v>0.9271458675121439</v>
      </c>
      <c r="H746" s="2">
        <v>0.13972861396855321</v>
      </c>
      <c r="I746" s="2">
        <v>0.43547713756561279</v>
      </c>
    </row>
    <row r="747" spans="2:9">
      <c r="B747" t="s">
        <v>67</v>
      </c>
      <c r="C747" t="s">
        <v>53</v>
      </c>
      <c r="D747" t="s">
        <v>79</v>
      </c>
      <c r="E747" t="s">
        <v>55</v>
      </c>
      <c r="F747" t="s">
        <v>57</v>
      </c>
      <c r="G747" s="2">
        <v>0.73261591483806743</v>
      </c>
      <c r="H747" s="2">
        <v>5.5006606653352781E-2</v>
      </c>
      <c r="I747" s="2">
        <v>0.2819010317325592</v>
      </c>
    </row>
    <row r="748" spans="2:9">
      <c r="B748" t="s">
        <v>67</v>
      </c>
      <c r="C748" t="s">
        <v>53</v>
      </c>
      <c r="D748" t="s">
        <v>79</v>
      </c>
      <c r="E748" t="s">
        <v>55</v>
      </c>
      <c r="F748" t="s">
        <v>58</v>
      </c>
      <c r="G748" s="2">
        <v>0.71537933575695956</v>
      </c>
      <c r="H748" s="2">
        <v>5.6295861255734797E-2</v>
      </c>
      <c r="I748" s="2">
        <v>0.2541387677192688</v>
      </c>
    </row>
    <row r="749" spans="2:9">
      <c r="B749" t="s">
        <v>67</v>
      </c>
      <c r="C749" t="s">
        <v>53</v>
      </c>
      <c r="D749" t="s">
        <v>79</v>
      </c>
      <c r="E749" t="s">
        <v>59</v>
      </c>
      <c r="F749" t="s">
        <v>56</v>
      </c>
      <c r="G749" s="2">
        <v>0.9870128405505213</v>
      </c>
      <c r="H749" s="2">
        <v>0.12696435077693949</v>
      </c>
      <c r="I749" s="2">
        <v>0.4518229067325592</v>
      </c>
    </row>
    <row r="750" spans="2:9">
      <c r="B750" t="s">
        <v>67</v>
      </c>
      <c r="C750" t="s">
        <v>53</v>
      </c>
      <c r="D750" t="s">
        <v>79</v>
      </c>
      <c r="E750" t="s">
        <v>59</v>
      </c>
      <c r="F750" t="s">
        <v>57</v>
      </c>
      <c r="G750" s="2">
        <v>0.77341505885124207</v>
      </c>
      <c r="H750" s="2">
        <v>4.990571122395742E-2</v>
      </c>
      <c r="I750" s="2">
        <v>0.2854817807674408</v>
      </c>
    </row>
    <row r="751" spans="2:9">
      <c r="B751" t="s">
        <v>67</v>
      </c>
      <c r="C751" t="s">
        <v>53</v>
      </c>
      <c r="D751" t="s">
        <v>79</v>
      </c>
      <c r="E751" t="s">
        <v>59</v>
      </c>
      <c r="F751" t="s">
        <v>58</v>
      </c>
      <c r="G751" s="2">
        <v>0.74522943640577377</v>
      </c>
      <c r="H751" s="2">
        <v>5.0725125319300353E-2</v>
      </c>
      <c r="I751" s="2">
        <v>0.24609375</v>
      </c>
    </row>
    <row r="752" spans="2:9">
      <c r="B752" t="s">
        <v>67</v>
      </c>
      <c r="C752" t="s">
        <v>60</v>
      </c>
      <c r="D752" t="s">
        <v>79</v>
      </c>
      <c r="E752" t="s">
        <v>55</v>
      </c>
      <c r="F752" t="s">
        <v>56</v>
      </c>
      <c r="G752" s="2">
        <v>0.93379304238728111</v>
      </c>
      <c r="H752" s="2">
        <v>0.14415590345327339</v>
      </c>
      <c r="I752" s="2">
        <v>0.4443126916885376</v>
      </c>
    </row>
    <row r="753" spans="2:9">
      <c r="B753" t="s">
        <v>67</v>
      </c>
      <c r="C753" t="s">
        <v>60</v>
      </c>
      <c r="D753" t="s">
        <v>79</v>
      </c>
      <c r="E753" t="s">
        <v>55</v>
      </c>
      <c r="F753" t="s">
        <v>57</v>
      </c>
      <c r="G753" s="2">
        <v>0.68535090237855911</v>
      </c>
      <c r="H753" s="2">
        <v>3.5770754650002352E-2</v>
      </c>
      <c r="I753" s="2">
        <v>0.2514880895614624</v>
      </c>
    </row>
    <row r="754" spans="2:9">
      <c r="B754" t="s">
        <v>67</v>
      </c>
      <c r="C754" t="s">
        <v>60</v>
      </c>
      <c r="D754" t="s">
        <v>79</v>
      </c>
      <c r="E754" t="s">
        <v>55</v>
      </c>
      <c r="F754" t="s">
        <v>58</v>
      </c>
      <c r="G754" s="2">
        <v>0.64696434672389713</v>
      </c>
      <c r="H754" s="2">
        <v>2.764435881077329E-2</v>
      </c>
      <c r="I754" s="2">
        <v>0.1883835643529892</v>
      </c>
    </row>
    <row r="755" spans="2:9">
      <c r="B755" t="s">
        <v>67</v>
      </c>
      <c r="C755" t="s">
        <v>60</v>
      </c>
      <c r="D755" t="s">
        <v>79</v>
      </c>
      <c r="E755" t="s">
        <v>59</v>
      </c>
      <c r="F755" t="s">
        <v>56</v>
      </c>
      <c r="G755" s="2">
        <v>0.9964308951582227</v>
      </c>
      <c r="H755" s="2">
        <v>0.1307779957673379</v>
      </c>
      <c r="I755" s="2">
        <v>0.4578450620174408</v>
      </c>
    </row>
    <row r="756" spans="2:9">
      <c r="B756" t="s">
        <v>67</v>
      </c>
      <c r="C756" t="s">
        <v>60</v>
      </c>
      <c r="D756" t="s">
        <v>79</v>
      </c>
      <c r="E756" t="s">
        <v>59</v>
      </c>
      <c r="F756" t="s">
        <v>57</v>
      </c>
      <c r="G756" s="2">
        <v>0.7205868682691029</v>
      </c>
      <c r="H756" s="2">
        <v>3.4888857574385063E-2</v>
      </c>
      <c r="I756" s="2">
        <v>0.2431640625</v>
      </c>
    </row>
    <row r="757" spans="2:9">
      <c r="B757" t="s">
        <v>67</v>
      </c>
      <c r="C757" t="s">
        <v>60</v>
      </c>
      <c r="D757" t="s">
        <v>79</v>
      </c>
      <c r="E757" t="s">
        <v>59</v>
      </c>
      <c r="F757" t="s">
        <v>58</v>
      </c>
      <c r="G757" s="2">
        <v>0.656226746737957</v>
      </c>
      <c r="H757" s="2">
        <v>2.8703962036940669E-2</v>
      </c>
      <c r="I757" s="2">
        <v>0.1865234375</v>
      </c>
    </row>
    <row r="758" spans="2:9">
      <c r="B758" t="s">
        <v>67</v>
      </c>
      <c r="C758" t="s">
        <v>61</v>
      </c>
      <c r="D758" t="s">
        <v>79</v>
      </c>
      <c r="E758" t="s">
        <v>55</v>
      </c>
      <c r="F758" t="s">
        <v>56</v>
      </c>
      <c r="G758" s="2">
        <v>0.93469493865966802</v>
      </c>
      <c r="H758" s="2">
        <v>0.14396019235253341</v>
      </c>
      <c r="I758" s="2">
        <v>0.45114859938621521</v>
      </c>
    </row>
    <row r="759" spans="2:9">
      <c r="B759" t="s">
        <v>67</v>
      </c>
      <c r="C759" t="s">
        <v>61</v>
      </c>
      <c r="D759" t="s">
        <v>79</v>
      </c>
      <c r="E759" t="s">
        <v>55</v>
      </c>
      <c r="F759" t="s">
        <v>57</v>
      </c>
      <c r="G759" s="2">
        <v>0.6408277571201324</v>
      </c>
      <c r="H759" s="2">
        <v>3.3889509248256219E-2</v>
      </c>
      <c r="I759" s="2">
        <v>0.2151925265789032</v>
      </c>
    </row>
    <row r="760" spans="2:9">
      <c r="B760" t="s">
        <v>67</v>
      </c>
      <c r="C760" t="s">
        <v>61</v>
      </c>
      <c r="D760" t="s">
        <v>79</v>
      </c>
      <c r="E760" t="s">
        <v>55</v>
      </c>
      <c r="F760" t="s">
        <v>58</v>
      </c>
      <c r="G760" s="2">
        <v>0.5324293196201324</v>
      </c>
      <c r="H760" s="2">
        <v>1.10267857753206E-2</v>
      </c>
      <c r="I760" s="2">
        <v>0.140043705701828</v>
      </c>
    </row>
    <row r="761" spans="2:9">
      <c r="B761" t="s">
        <v>67</v>
      </c>
      <c r="C761" t="s">
        <v>61</v>
      </c>
      <c r="D761" t="s">
        <v>79</v>
      </c>
      <c r="E761" t="s">
        <v>59</v>
      </c>
      <c r="F761" t="s">
        <v>56</v>
      </c>
      <c r="G761" s="2">
        <v>0.98532551765441889</v>
      </c>
      <c r="H761" s="2">
        <v>0.1286067718267441</v>
      </c>
      <c r="I761" s="2">
        <v>0.458984375</v>
      </c>
    </row>
    <row r="762" spans="2:9">
      <c r="B762" t="s">
        <v>67</v>
      </c>
      <c r="C762" t="s">
        <v>61</v>
      </c>
      <c r="D762" t="s">
        <v>79</v>
      </c>
      <c r="E762" t="s">
        <v>59</v>
      </c>
      <c r="F762" t="s">
        <v>57</v>
      </c>
      <c r="G762" s="2">
        <v>0.63694010615348817</v>
      </c>
      <c r="H762" s="2">
        <v>3.0143229019595309E-2</v>
      </c>
      <c r="I762" s="2">
        <v>0.2112630307674408</v>
      </c>
    </row>
    <row r="763" spans="2:9">
      <c r="B763" t="s">
        <v>67</v>
      </c>
      <c r="C763" t="s">
        <v>61</v>
      </c>
      <c r="D763" t="s">
        <v>79</v>
      </c>
      <c r="E763" t="s">
        <v>59</v>
      </c>
      <c r="F763" t="s">
        <v>58</v>
      </c>
      <c r="G763" s="2">
        <v>0.5479817664623261</v>
      </c>
      <c r="H763" s="2">
        <v>1.0013020982733E-2</v>
      </c>
      <c r="I763" s="2">
        <v>0.1193033903837204</v>
      </c>
    </row>
    <row r="764" spans="2:9">
      <c r="B764" t="s">
        <v>67</v>
      </c>
      <c r="C764" t="s">
        <v>62</v>
      </c>
      <c r="D764" t="s">
        <v>79</v>
      </c>
      <c r="E764" t="s">
        <v>55</v>
      </c>
      <c r="F764" t="s">
        <v>56</v>
      </c>
      <c r="G764" s="2">
        <v>0.9360509072580645</v>
      </c>
      <c r="H764" s="2">
        <v>0.14287364290606591</v>
      </c>
      <c r="I764" s="2">
        <v>0.44768416881561279</v>
      </c>
    </row>
    <row r="765" spans="2:9">
      <c r="B765" t="s">
        <v>67</v>
      </c>
      <c r="C765" t="s">
        <v>62</v>
      </c>
      <c r="D765" t="s">
        <v>79</v>
      </c>
      <c r="E765" t="s">
        <v>55</v>
      </c>
      <c r="F765" t="s">
        <v>57</v>
      </c>
      <c r="G765" s="2">
        <v>0.61523287142476724</v>
      </c>
      <c r="H765" s="2">
        <v>3.8127940077937371E-2</v>
      </c>
      <c r="I765" s="2">
        <v>0.2052408754825592</v>
      </c>
    </row>
    <row r="766" spans="2:9">
      <c r="B766" t="s">
        <v>67</v>
      </c>
      <c r="C766" t="s">
        <v>62</v>
      </c>
      <c r="D766" t="s">
        <v>79</v>
      </c>
      <c r="E766" t="s">
        <v>55</v>
      </c>
      <c r="F766" t="s">
        <v>58</v>
      </c>
      <c r="G766" s="2">
        <v>0.48993586196053412</v>
      </c>
      <c r="H766" s="2">
        <v>1.0895197263556431E-2</v>
      </c>
      <c r="I766" s="2">
        <v>9.6028648316860199E-2</v>
      </c>
    </row>
    <row r="767" spans="2:9">
      <c r="B767" t="s">
        <v>67</v>
      </c>
      <c r="C767" t="s">
        <v>62</v>
      </c>
      <c r="D767" t="s">
        <v>79</v>
      </c>
      <c r="E767" t="s">
        <v>59</v>
      </c>
      <c r="F767" t="s">
        <v>56</v>
      </c>
      <c r="G767" s="2">
        <v>0.99498067940435098</v>
      </c>
      <c r="H767" s="2">
        <v>0.131499917096188</v>
      </c>
      <c r="I767" s="2">
        <v>0.46207684278488159</v>
      </c>
    </row>
    <row r="768" spans="2:9">
      <c r="B768" t="s">
        <v>67</v>
      </c>
      <c r="C768" t="s">
        <v>62</v>
      </c>
      <c r="D768" t="s">
        <v>79</v>
      </c>
      <c r="E768" t="s">
        <v>59</v>
      </c>
      <c r="F768" t="s">
        <v>57</v>
      </c>
      <c r="G768" s="2">
        <v>0.62444346758627123</v>
      </c>
      <c r="H768" s="2">
        <v>3.4557711662566888E-2</v>
      </c>
      <c r="I768" s="2">
        <v>0.2013346254825592</v>
      </c>
    </row>
    <row r="769" spans="2:9">
      <c r="B769" t="s">
        <v>67</v>
      </c>
      <c r="C769" t="s">
        <v>62</v>
      </c>
      <c r="D769" t="s">
        <v>79</v>
      </c>
      <c r="E769" t="s">
        <v>59</v>
      </c>
      <c r="F769" t="s">
        <v>58</v>
      </c>
      <c r="G769" s="2">
        <v>0.48975134568829692</v>
      </c>
      <c r="H769" s="2">
        <v>8.4950436186420949E-3</v>
      </c>
      <c r="I769" s="2">
        <v>8.2356773316860199E-2</v>
      </c>
    </row>
    <row r="770" spans="2:9">
      <c r="B770" t="s">
        <v>68</v>
      </c>
      <c r="C770" t="s">
        <v>53</v>
      </c>
      <c r="D770" t="s">
        <v>79</v>
      </c>
      <c r="E770" t="s">
        <v>55</v>
      </c>
      <c r="F770" t="s">
        <v>56</v>
      </c>
      <c r="G770" s="2">
        <v>2.3121608843406039</v>
      </c>
      <c r="H770" s="2">
        <v>0.8114556148648262</v>
      </c>
      <c r="I770" s="2">
        <v>1.481701016426086</v>
      </c>
    </row>
    <row r="771" spans="2:9">
      <c r="B771" t="s">
        <v>68</v>
      </c>
      <c r="C771" t="s">
        <v>53</v>
      </c>
      <c r="D771" t="s">
        <v>79</v>
      </c>
      <c r="E771" t="s">
        <v>55</v>
      </c>
      <c r="F771" t="s">
        <v>57</v>
      </c>
      <c r="G771" s="2">
        <v>2.4542720665534339</v>
      </c>
      <c r="H771" s="2">
        <v>0.91335719327131903</v>
      </c>
      <c r="I771" s="2">
        <v>1.627418041229248</v>
      </c>
    </row>
    <row r="772" spans="2:9">
      <c r="B772" t="s">
        <v>68</v>
      </c>
      <c r="C772" t="s">
        <v>53</v>
      </c>
      <c r="D772" t="s">
        <v>79</v>
      </c>
      <c r="E772" t="s">
        <v>55</v>
      </c>
      <c r="F772" t="s">
        <v>58</v>
      </c>
      <c r="G772" s="2">
        <v>2.5958213309446969</v>
      </c>
      <c r="H772" s="2">
        <v>0.91147965689500177</v>
      </c>
      <c r="I772" s="2">
        <v>1.639834403991699</v>
      </c>
    </row>
    <row r="773" spans="2:9">
      <c r="B773" t="s">
        <v>68</v>
      </c>
      <c r="C773" t="s">
        <v>53</v>
      </c>
      <c r="D773" t="s">
        <v>79</v>
      </c>
      <c r="E773" t="s">
        <v>59</v>
      </c>
      <c r="F773" t="s">
        <v>56</v>
      </c>
      <c r="G773" s="2">
        <v>2.2406141708294549</v>
      </c>
      <c r="H773" s="2">
        <v>0.704237200319767</v>
      </c>
      <c r="I773" s="2">
        <v>1.38818359375</v>
      </c>
    </row>
    <row r="774" spans="2:9">
      <c r="B774" t="s">
        <v>68</v>
      </c>
      <c r="C774" t="s">
        <v>53</v>
      </c>
      <c r="D774" t="s">
        <v>79</v>
      </c>
      <c r="E774" t="s">
        <v>59</v>
      </c>
      <c r="F774" t="s">
        <v>57</v>
      </c>
      <c r="G774" s="2">
        <v>2.393202056487401</v>
      </c>
      <c r="H774" s="2">
        <v>0.75656466061870253</v>
      </c>
      <c r="I774" s="2">
        <v>1.47705078125</v>
      </c>
    </row>
    <row r="775" spans="2:9">
      <c r="B775" t="s">
        <v>68</v>
      </c>
      <c r="C775" t="s">
        <v>53</v>
      </c>
      <c r="D775" t="s">
        <v>79</v>
      </c>
      <c r="E775" t="s">
        <v>59</v>
      </c>
      <c r="F775" t="s">
        <v>58</v>
      </c>
      <c r="G775" s="2">
        <v>2.5295952806870141</v>
      </c>
      <c r="H775" s="2">
        <v>0.80970594162742293</v>
      </c>
      <c r="I775" s="2">
        <v>1.495768189430237</v>
      </c>
    </row>
    <row r="776" spans="2:9">
      <c r="B776" t="s">
        <v>68</v>
      </c>
      <c r="C776" t="s">
        <v>60</v>
      </c>
      <c r="D776" t="s">
        <v>79</v>
      </c>
      <c r="E776" t="s">
        <v>55</v>
      </c>
      <c r="F776" t="s">
        <v>56</v>
      </c>
      <c r="G776" s="2">
        <v>2.3121608843406039</v>
      </c>
      <c r="H776" s="2">
        <v>0.8114556148648262</v>
      </c>
      <c r="I776" s="2">
        <v>1.481701016426086</v>
      </c>
    </row>
    <row r="777" spans="2:9">
      <c r="B777" t="s">
        <v>68</v>
      </c>
      <c r="C777" t="s">
        <v>60</v>
      </c>
      <c r="D777" t="s">
        <v>79</v>
      </c>
      <c r="E777" t="s">
        <v>55</v>
      </c>
      <c r="F777" t="s">
        <v>57</v>
      </c>
      <c r="G777" s="2">
        <v>2.7505929072697959</v>
      </c>
      <c r="H777" s="2">
        <v>0.89807516088088357</v>
      </c>
      <c r="I777" s="2">
        <v>1.679268956184387</v>
      </c>
    </row>
    <row r="778" spans="2:9">
      <c r="B778" t="s">
        <v>68</v>
      </c>
      <c r="C778" t="s">
        <v>60</v>
      </c>
      <c r="D778" t="s">
        <v>79</v>
      </c>
      <c r="E778" t="s">
        <v>55</v>
      </c>
      <c r="F778" t="s">
        <v>58</v>
      </c>
      <c r="G778" s="2">
        <v>2.6989668508370719</v>
      </c>
      <c r="H778" s="2">
        <v>0.93789915243784583</v>
      </c>
      <c r="I778" s="2">
        <v>1.7138671875</v>
      </c>
    </row>
    <row r="779" spans="2:9">
      <c r="B779" t="s">
        <v>68</v>
      </c>
      <c r="C779" t="s">
        <v>60</v>
      </c>
      <c r="D779" t="s">
        <v>79</v>
      </c>
      <c r="E779" t="s">
        <v>59</v>
      </c>
      <c r="F779" t="s">
        <v>56</v>
      </c>
      <c r="G779" s="2">
        <v>2.2406141708294549</v>
      </c>
      <c r="H779" s="2">
        <v>0.704237200319767</v>
      </c>
      <c r="I779" s="2">
        <v>1.38818359375</v>
      </c>
    </row>
    <row r="780" spans="2:9">
      <c r="B780" t="s">
        <v>68</v>
      </c>
      <c r="C780" t="s">
        <v>60</v>
      </c>
      <c r="D780" t="s">
        <v>79</v>
      </c>
      <c r="E780" t="s">
        <v>59</v>
      </c>
      <c r="F780" t="s">
        <v>57</v>
      </c>
      <c r="G780" s="2">
        <v>2.5995415598154068</v>
      </c>
      <c r="H780" s="2">
        <v>0.78894043092926347</v>
      </c>
      <c r="I780" s="2">
        <v>1.52001953125</v>
      </c>
    </row>
    <row r="781" spans="2:9">
      <c r="B781" t="s">
        <v>68</v>
      </c>
      <c r="C781" t="s">
        <v>60</v>
      </c>
      <c r="D781" t="s">
        <v>79</v>
      </c>
      <c r="E781" t="s">
        <v>59</v>
      </c>
      <c r="F781" t="s">
        <v>58</v>
      </c>
      <c r="G781" s="2">
        <v>2.6152072449525199</v>
      </c>
      <c r="H781" s="2">
        <v>0.7944742850959301</v>
      </c>
      <c r="I781" s="2">
        <v>1.527669310569763</v>
      </c>
    </row>
    <row r="782" spans="2:9">
      <c r="B782" t="s">
        <v>68</v>
      </c>
      <c r="C782" t="s">
        <v>61</v>
      </c>
      <c r="D782" t="s">
        <v>79</v>
      </c>
      <c r="E782" t="s">
        <v>55</v>
      </c>
      <c r="F782" t="s">
        <v>56</v>
      </c>
      <c r="G782" s="2">
        <v>2.2912924005871731</v>
      </c>
      <c r="H782" s="2">
        <v>0.80594971917924429</v>
      </c>
      <c r="I782" s="2">
        <v>1.4740281105041499</v>
      </c>
    </row>
    <row r="783" spans="2:9">
      <c r="B783" t="s">
        <v>68</v>
      </c>
      <c r="C783" t="s">
        <v>61</v>
      </c>
      <c r="D783" t="s">
        <v>79</v>
      </c>
      <c r="E783" t="s">
        <v>55</v>
      </c>
      <c r="F783" t="s">
        <v>57</v>
      </c>
      <c r="G783" s="2">
        <v>2.6057699180784679</v>
      </c>
      <c r="H783" s="2">
        <v>0.85953885600680402</v>
      </c>
      <c r="I783" s="2">
        <v>1.672037720680237</v>
      </c>
    </row>
    <row r="784" spans="2:9">
      <c r="B784" t="s">
        <v>68</v>
      </c>
      <c r="C784" t="s">
        <v>61</v>
      </c>
      <c r="D784" t="s">
        <v>79</v>
      </c>
      <c r="E784" t="s">
        <v>55</v>
      </c>
      <c r="F784" t="s">
        <v>58</v>
      </c>
      <c r="G784" s="2">
        <v>2.7853599843524748</v>
      </c>
      <c r="H784" s="2">
        <v>1.008791282063439</v>
      </c>
      <c r="I784" s="2">
        <v>1.7706007957458501</v>
      </c>
    </row>
    <row r="785" spans="2:9">
      <c r="B785" t="s">
        <v>68</v>
      </c>
      <c r="C785" t="s">
        <v>61</v>
      </c>
      <c r="D785" t="s">
        <v>79</v>
      </c>
      <c r="E785" t="s">
        <v>59</v>
      </c>
      <c r="F785" t="s">
        <v>56</v>
      </c>
      <c r="G785" s="2">
        <v>2.216843406359355</v>
      </c>
      <c r="H785" s="2">
        <v>0.68167163076854886</v>
      </c>
      <c r="I785" s="2">
        <v>1.3689777851104741</v>
      </c>
    </row>
    <row r="786" spans="2:9">
      <c r="B786" t="s">
        <v>68</v>
      </c>
      <c r="C786" t="s">
        <v>61</v>
      </c>
      <c r="D786" t="s">
        <v>79</v>
      </c>
      <c r="E786" t="s">
        <v>59</v>
      </c>
      <c r="F786" t="s">
        <v>57</v>
      </c>
      <c r="G786" s="2">
        <v>2.4975973651522678</v>
      </c>
      <c r="H786" s="2">
        <v>0.71053447326024377</v>
      </c>
      <c r="I786" s="2">
        <v>1.4977214336395259</v>
      </c>
    </row>
    <row r="787" spans="2:9">
      <c r="B787" t="s">
        <v>68</v>
      </c>
      <c r="C787" t="s">
        <v>61</v>
      </c>
      <c r="D787" t="s">
        <v>79</v>
      </c>
      <c r="E787" t="s">
        <v>59</v>
      </c>
      <c r="F787" t="s">
        <v>58</v>
      </c>
      <c r="G787" s="2">
        <v>2.6477864356268022</v>
      </c>
      <c r="H787" s="2">
        <v>0.81400360521816073</v>
      </c>
      <c r="I787" s="2">
        <v>1.55029296875</v>
      </c>
    </row>
    <row r="788" spans="2:9">
      <c r="B788" t="s">
        <v>68</v>
      </c>
      <c r="C788" t="s">
        <v>62</v>
      </c>
      <c r="D788" t="s">
        <v>79</v>
      </c>
      <c r="E788" t="s">
        <v>55</v>
      </c>
      <c r="F788" t="s">
        <v>56</v>
      </c>
      <c r="G788" s="2">
        <v>2.2957864602406821</v>
      </c>
      <c r="H788" s="2">
        <v>0.82352808669761379</v>
      </c>
      <c r="I788" s="2">
        <v>1.488630056381226</v>
      </c>
    </row>
    <row r="789" spans="2:9">
      <c r="B789" t="s">
        <v>68</v>
      </c>
      <c r="C789" t="s">
        <v>62</v>
      </c>
      <c r="D789" t="s">
        <v>79</v>
      </c>
      <c r="E789" t="s">
        <v>55</v>
      </c>
      <c r="F789" t="s">
        <v>57</v>
      </c>
      <c r="G789" s="2">
        <v>2.66088307345355</v>
      </c>
      <c r="H789" s="2">
        <v>0.97008481069847385</v>
      </c>
      <c r="I789" s="2">
        <v>1.7118674516677861</v>
      </c>
    </row>
    <row r="790" spans="2:9">
      <c r="B790" t="s">
        <v>68</v>
      </c>
      <c r="C790" t="s">
        <v>62</v>
      </c>
      <c r="D790" t="s">
        <v>79</v>
      </c>
      <c r="E790" t="s">
        <v>55</v>
      </c>
      <c r="F790" t="s">
        <v>58</v>
      </c>
      <c r="G790" s="2">
        <v>3.0049637247014931</v>
      </c>
      <c r="H790" s="2">
        <v>1.0021856228510539</v>
      </c>
      <c r="I790" s="2">
        <v>1.818824410438538</v>
      </c>
    </row>
    <row r="791" spans="2:9">
      <c r="B791" t="s">
        <v>68</v>
      </c>
      <c r="C791" t="s">
        <v>62</v>
      </c>
      <c r="D791" t="s">
        <v>79</v>
      </c>
      <c r="E791" t="s">
        <v>59</v>
      </c>
      <c r="F791" t="s">
        <v>56</v>
      </c>
      <c r="G791" s="2">
        <v>2.2305049410572759</v>
      </c>
      <c r="H791" s="2">
        <v>0.72019676367441809</v>
      </c>
      <c r="I791" s="2">
        <v>1.39013671875</v>
      </c>
    </row>
    <row r="792" spans="2:9">
      <c r="B792" t="s">
        <v>68</v>
      </c>
      <c r="C792" t="s">
        <v>62</v>
      </c>
      <c r="D792" t="s">
        <v>79</v>
      </c>
      <c r="E792" t="s">
        <v>59</v>
      </c>
      <c r="F792" t="s">
        <v>57</v>
      </c>
      <c r="G792" s="2">
        <v>2.5627049516748501</v>
      </c>
      <c r="H792" s="2">
        <v>0.77775366438759697</v>
      </c>
      <c r="I792" s="2">
        <v>1.549641966819763</v>
      </c>
    </row>
    <row r="793" spans="2:9">
      <c r="B793" t="s">
        <v>68</v>
      </c>
      <c r="C793" t="s">
        <v>62</v>
      </c>
      <c r="D793" t="s">
        <v>79</v>
      </c>
      <c r="E793" t="s">
        <v>59</v>
      </c>
      <c r="F793" t="s">
        <v>58</v>
      </c>
      <c r="G793" s="2">
        <v>2.819564987111975</v>
      </c>
      <c r="H793" s="2">
        <v>0.85077883137596977</v>
      </c>
      <c r="I793" s="2">
        <v>1.651041626930237</v>
      </c>
    </row>
    <row r="794" spans="2:9">
      <c r="B794" t="s">
        <v>69</v>
      </c>
      <c r="C794" t="s">
        <v>53</v>
      </c>
      <c r="D794" t="s">
        <v>79</v>
      </c>
      <c r="E794" t="s">
        <v>55</v>
      </c>
      <c r="F794" t="s">
        <v>56</v>
      </c>
      <c r="G794" s="2">
        <v>14.15515736738841</v>
      </c>
      <c r="H794" s="2">
        <v>5.7842126190662384</v>
      </c>
      <c r="I794" s="2">
        <v>9.9236660003662109</v>
      </c>
    </row>
    <row r="795" spans="2:9">
      <c r="B795" t="s">
        <v>69</v>
      </c>
      <c r="C795" t="s">
        <v>53</v>
      </c>
      <c r="D795" t="s">
        <v>79</v>
      </c>
      <c r="E795" t="s">
        <v>55</v>
      </c>
      <c r="F795" t="s">
        <v>57</v>
      </c>
      <c r="G795" s="2">
        <v>14.47230740388235</v>
      </c>
      <c r="H795" s="2">
        <v>6.2894074817498522</v>
      </c>
      <c r="I795" s="2">
        <v>10.3373556137085</v>
      </c>
    </row>
    <row r="796" spans="2:9">
      <c r="B796" t="s">
        <v>69</v>
      </c>
      <c r="C796" t="s">
        <v>53</v>
      </c>
      <c r="D796" t="s">
        <v>79</v>
      </c>
      <c r="E796" t="s">
        <v>55</v>
      </c>
      <c r="F796" t="s">
        <v>58</v>
      </c>
      <c r="G796" s="2">
        <v>14.54476873079936</v>
      </c>
      <c r="H796" s="2">
        <v>6.2758051753044128</v>
      </c>
      <c r="I796" s="2">
        <v>10.2648811340332</v>
      </c>
    </row>
    <row r="797" spans="2:9">
      <c r="B797" t="s">
        <v>69</v>
      </c>
      <c r="C797" t="s">
        <v>53</v>
      </c>
      <c r="D797" t="s">
        <v>79</v>
      </c>
      <c r="E797" t="s">
        <v>59</v>
      </c>
      <c r="F797" t="s">
        <v>56</v>
      </c>
      <c r="G797" s="2">
        <v>13.535183270772301</v>
      </c>
      <c r="H797" s="2">
        <v>5.0030924379825592</v>
      </c>
      <c r="I797" s="2">
        <v>9.2757167816162109</v>
      </c>
    </row>
    <row r="798" spans="2:9">
      <c r="B798" t="s">
        <v>69</v>
      </c>
      <c r="C798" t="s">
        <v>53</v>
      </c>
      <c r="D798" t="s">
        <v>79</v>
      </c>
      <c r="E798" t="s">
        <v>59</v>
      </c>
      <c r="F798" t="s">
        <v>57</v>
      </c>
      <c r="G798" s="2">
        <v>13.7698974609375</v>
      </c>
      <c r="H798" s="2">
        <v>5.389946848154068</v>
      </c>
      <c r="I798" s="2">
        <v>9.4132480621337891</v>
      </c>
    </row>
    <row r="799" spans="2:9">
      <c r="B799" t="s">
        <v>69</v>
      </c>
      <c r="C799" t="s">
        <v>53</v>
      </c>
      <c r="D799" t="s">
        <v>79</v>
      </c>
      <c r="E799" t="s">
        <v>59</v>
      </c>
      <c r="F799" t="s">
        <v>58</v>
      </c>
      <c r="G799" s="2">
        <v>13.7969970703125</v>
      </c>
      <c r="H799" s="2">
        <v>5.5638156334559126</v>
      </c>
      <c r="I799" s="2">
        <v>9.4322919845581055</v>
      </c>
    </row>
    <row r="800" spans="2:9">
      <c r="B800" t="s">
        <v>69</v>
      </c>
      <c r="C800" t="s">
        <v>60</v>
      </c>
      <c r="D800" t="s">
        <v>79</v>
      </c>
      <c r="E800" t="s">
        <v>55</v>
      </c>
      <c r="F800" t="s">
        <v>56</v>
      </c>
      <c r="G800" s="2">
        <v>14.15515736738841</v>
      </c>
      <c r="H800" s="2">
        <v>5.7842126190662384</v>
      </c>
      <c r="I800" s="2">
        <v>9.9236660003662109</v>
      </c>
    </row>
    <row r="801" spans="2:9">
      <c r="B801" t="s">
        <v>69</v>
      </c>
      <c r="C801" t="s">
        <v>60</v>
      </c>
      <c r="D801" t="s">
        <v>79</v>
      </c>
      <c r="E801" t="s">
        <v>55</v>
      </c>
      <c r="F801" t="s">
        <v>57</v>
      </c>
      <c r="G801" s="2">
        <v>14.85083385308584</v>
      </c>
      <c r="H801" s="2">
        <v>6.4127699832121534</v>
      </c>
      <c r="I801" s="2">
        <v>10.45217132568359</v>
      </c>
    </row>
    <row r="802" spans="2:9">
      <c r="B802" t="s">
        <v>69</v>
      </c>
      <c r="C802" t="s">
        <v>60</v>
      </c>
      <c r="D802" t="s">
        <v>79</v>
      </c>
      <c r="E802" t="s">
        <v>55</v>
      </c>
      <c r="F802" t="s">
        <v>58</v>
      </c>
      <c r="G802" s="2">
        <v>14.95161732037862</v>
      </c>
      <c r="H802" s="2">
        <v>6.4393271307150526</v>
      </c>
      <c r="I802" s="2">
        <v>10.57956695556641</v>
      </c>
    </row>
    <row r="803" spans="2:9">
      <c r="B803" t="s">
        <v>69</v>
      </c>
      <c r="C803" t="s">
        <v>60</v>
      </c>
      <c r="D803" t="s">
        <v>79</v>
      </c>
      <c r="E803" t="s">
        <v>59</v>
      </c>
      <c r="F803" t="s">
        <v>56</v>
      </c>
      <c r="G803" s="2">
        <v>13.535183270772301</v>
      </c>
      <c r="H803" s="2">
        <v>5.0030924379825592</v>
      </c>
      <c r="I803" s="2">
        <v>9.2757167816162109</v>
      </c>
    </row>
    <row r="804" spans="2:9">
      <c r="B804" t="s">
        <v>69</v>
      </c>
      <c r="C804" t="s">
        <v>60</v>
      </c>
      <c r="D804" t="s">
        <v>79</v>
      </c>
      <c r="E804" t="s">
        <v>59</v>
      </c>
      <c r="F804" t="s">
        <v>57</v>
      </c>
      <c r="G804" s="2">
        <v>14.30584033330282</v>
      </c>
      <c r="H804" s="2">
        <v>5.3762749532858534</v>
      </c>
      <c r="I804" s="2">
        <v>9.4606113433837891</v>
      </c>
    </row>
    <row r="805" spans="2:9">
      <c r="B805" t="s">
        <v>69</v>
      </c>
      <c r="C805" t="s">
        <v>60</v>
      </c>
      <c r="D805" t="s">
        <v>79</v>
      </c>
      <c r="E805" t="s">
        <v>59</v>
      </c>
      <c r="F805" t="s">
        <v>58</v>
      </c>
      <c r="G805" s="2">
        <v>14.20846887429555</v>
      </c>
      <c r="H805" s="2">
        <v>5.5809326171875</v>
      </c>
      <c r="I805" s="2">
        <v>9.4088544845581055</v>
      </c>
    </row>
    <row r="806" spans="2:9">
      <c r="B806" t="s">
        <v>69</v>
      </c>
      <c r="C806" t="s">
        <v>61</v>
      </c>
      <c r="D806" t="s">
        <v>79</v>
      </c>
      <c r="E806" t="s">
        <v>55</v>
      </c>
      <c r="F806" t="s">
        <v>56</v>
      </c>
      <c r="G806" s="2">
        <v>14.10197898319789</v>
      </c>
      <c r="H806" s="2">
        <v>5.7481265862782793</v>
      </c>
      <c r="I806" s="2">
        <v>9.9031333923339844</v>
      </c>
    </row>
    <row r="807" spans="2:9">
      <c r="B807" t="s">
        <v>69</v>
      </c>
      <c r="C807" t="s">
        <v>61</v>
      </c>
      <c r="D807" t="s">
        <v>79</v>
      </c>
      <c r="E807" t="s">
        <v>55</v>
      </c>
      <c r="F807" t="s">
        <v>57</v>
      </c>
      <c r="G807" s="2">
        <v>14.687927473159061</v>
      </c>
      <c r="H807" s="2">
        <v>5.8417415618896484</v>
      </c>
      <c r="I807" s="2">
        <v>10.3876953125</v>
      </c>
    </row>
    <row r="808" spans="2:9">
      <c r="B808" t="s">
        <v>69</v>
      </c>
      <c r="C808" t="s">
        <v>61</v>
      </c>
      <c r="D808" t="s">
        <v>79</v>
      </c>
      <c r="E808" t="s">
        <v>55</v>
      </c>
      <c r="F808" t="s">
        <v>58</v>
      </c>
      <c r="G808" s="2">
        <v>15.061598777771</v>
      </c>
      <c r="H808" s="2">
        <v>6.7834932009379072</v>
      </c>
      <c r="I808" s="2">
        <v>10.531575202941889</v>
      </c>
    </row>
    <row r="809" spans="2:9">
      <c r="B809" t="s">
        <v>69</v>
      </c>
      <c r="C809" t="s">
        <v>61</v>
      </c>
      <c r="D809" t="s">
        <v>79</v>
      </c>
      <c r="E809" t="s">
        <v>59</v>
      </c>
      <c r="F809" t="s">
        <v>56</v>
      </c>
      <c r="G809" s="2">
        <v>13.44675400143578</v>
      </c>
      <c r="H809" s="2">
        <v>4.8727523372286843</v>
      </c>
      <c r="I809" s="2">
        <v>9.1276035308837891</v>
      </c>
    </row>
    <row r="810" spans="2:9">
      <c r="B810" t="s">
        <v>69</v>
      </c>
      <c r="C810" t="s">
        <v>61</v>
      </c>
      <c r="D810" t="s">
        <v>79</v>
      </c>
      <c r="E810" t="s">
        <v>59</v>
      </c>
      <c r="F810" t="s">
        <v>57</v>
      </c>
      <c r="G810" s="2">
        <v>13.827706336975099</v>
      </c>
      <c r="H810" s="2">
        <v>4.8312407164346602</v>
      </c>
      <c r="I810" s="2">
        <v>9.3707675933837891</v>
      </c>
    </row>
    <row r="811" spans="2:9">
      <c r="B811" t="s">
        <v>69</v>
      </c>
      <c r="C811" t="s">
        <v>61</v>
      </c>
      <c r="D811" t="s">
        <v>79</v>
      </c>
      <c r="E811" t="s">
        <v>59</v>
      </c>
      <c r="F811" t="s">
        <v>58</v>
      </c>
      <c r="G811" s="2">
        <v>14.146654810224261</v>
      </c>
      <c r="H811" s="2">
        <v>5.4511097953433083</v>
      </c>
      <c r="I811" s="2">
        <v>9.5208330154418945</v>
      </c>
    </row>
    <row r="812" spans="2:9">
      <c r="B812" t="s">
        <v>69</v>
      </c>
      <c r="C812" t="s">
        <v>62</v>
      </c>
      <c r="D812" t="s">
        <v>79</v>
      </c>
      <c r="E812" t="s">
        <v>55</v>
      </c>
      <c r="F812" t="s">
        <v>56</v>
      </c>
      <c r="G812" s="2">
        <v>14.18972541667797</v>
      </c>
      <c r="H812" s="2">
        <v>5.9186421412008778</v>
      </c>
      <c r="I812" s="2">
        <v>10.047689437866209</v>
      </c>
    </row>
    <row r="813" spans="2:9">
      <c r="B813" t="s">
        <v>69</v>
      </c>
      <c r="C813" t="s">
        <v>62</v>
      </c>
      <c r="D813" t="s">
        <v>79</v>
      </c>
      <c r="E813" t="s">
        <v>55</v>
      </c>
      <c r="F813" t="s">
        <v>57</v>
      </c>
      <c r="G813" s="2">
        <v>14.856815867953831</v>
      </c>
      <c r="H813" s="2">
        <v>6.3725301071449563</v>
      </c>
      <c r="I813" s="2">
        <v>10.475284576416019</v>
      </c>
    </row>
    <row r="814" spans="2:9">
      <c r="B814" t="s">
        <v>69</v>
      </c>
      <c r="C814" t="s">
        <v>62</v>
      </c>
      <c r="D814" t="s">
        <v>79</v>
      </c>
      <c r="E814" t="s">
        <v>55</v>
      </c>
      <c r="F814" t="s">
        <v>58</v>
      </c>
      <c r="G814" s="2">
        <v>15.0483821939539</v>
      </c>
      <c r="H814" s="2">
        <v>6.4984585002616599</v>
      </c>
      <c r="I814" s="2">
        <v>10.6123514175415</v>
      </c>
    </row>
    <row r="815" spans="2:9">
      <c r="B815" t="s">
        <v>69</v>
      </c>
      <c r="C815" t="s">
        <v>62</v>
      </c>
      <c r="D815" t="s">
        <v>79</v>
      </c>
      <c r="E815" t="s">
        <v>59</v>
      </c>
      <c r="F815" t="s">
        <v>56</v>
      </c>
      <c r="G815" s="2">
        <v>13.61944191544144</v>
      </c>
      <c r="H815" s="2">
        <v>5.2000506277437566</v>
      </c>
      <c r="I815" s="2">
        <v>9.3333330154418945</v>
      </c>
    </row>
    <row r="816" spans="2:9">
      <c r="B816" t="s">
        <v>69</v>
      </c>
      <c r="C816" t="s">
        <v>62</v>
      </c>
      <c r="D816" t="s">
        <v>79</v>
      </c>
      <c r="E816" t="s">
        <v>59</v>
      </c>
      <c r="F816" t="s">
        <v>57</v>
      </c>
      <c r="G816" s="2">
        <v>14.18834396644875</v>
      </c>
      <c r="H816" s="2">
        <v>5.2011839063079268</v>
      </c>
      <c r="I816" s="2">
        <v>9.5182294845581055</v>
      </c>
    </row>
    <row r="817" spans="2:9">
      <c r="B817" t="s">
        <v>69</v>
      </c>
      <c r="C817" t="s">
        <v>62</v>
      </c>
      <c r="D817" t="s">
        <v>79</v>
      </c>
      <c r="E817" t="s">
        <v>59</v>
      </c>
      <c r="F817" t="s">
        <v>58</v>
      </c>
      <c r="G817" s="2">
        <v>14.12319162156847</v>
      </c>
      <c r="H817" s="2">
        <v>5.5186511498910411</v>
      </c>
      <c r="I817" s="2">
        <v>9.6666669845581055</v>
      </c>
    </row>
    <row r="818" spans="2:9">
      <c r="B818" t="s">
        <v>70</v>
      </c>
      <c r="C818" t="s">
        <v>53</v>
      </c>
      <c r="D818" t="s">
        <v>79</v>
      </c>
      <c r="E818" t="s">
        <v>55</v>
      </c>
      <c r="F818" t="s">
        <v>56</v>
      </c>
      <c r="G818" s="2">
        <v>16.55349600315094</v>
      </c>
      <c r="H818" s="2">
        <v>6.1490032871564226</v>
      </c>
      <c r="I818" s="2">
        <v>10.194986343383791</v>
      </c>
    </row>
    <row r="819" spans="2:9">
      <c r="B819" t="s">
        <v>70</v>
      </c>
      <c r="C819" t="s">
        <v>53</v>
      </c>
      <c r="D819" t="s">
        <v>79</v>
      </c>
      <c r="E819" t="s">
        <v>55</v>
      </c>
      <c r="F819" t="s">
        <v>57</v>
      </c>
      <c r="G819" s="2">
        <v>17.880741198857621</v>
      </c>
      <c r="H819" s="2">
        <v>6.9556496342023211</v>
      </c>
      <c r="I819" s="2">
        <v>11.427549362182621</v>
      </c>
    </row>
    <row r="820" spans="2:9">
      <c r="B820" t="s">
        <v>70</v>
      </c>
      <c r="C820" t="s">
        <v>53</v>
      </c>
      <c r="D820" t="s">
        <v>79</v>
      </c>
      <c r="E820" t="s">
        <v>55</v>
      </c>
      <c r="F820" t="s">
        <v>58</v>
      </c>
      <c r="G820" s="2">
        <v>18.200651009877522</v>
      </c>
      <c r="H820" s="2">
        <v>6.9838846921920776</v>
      </c>
      <c r="I820" s="2">
        <v>11.75990581512451</v>
      </c>
    </row>
    <row r="821" spans="2:9">
      <c r="B821" t="s">
        <v>70</v>
      </c>
      <c r="C821" t="s">
        <v>53</v>
      </c>
      <c r="D821" t="s">
        <v>79</v>
      </c>
      <c r="E821" t="s">
        <v>59</v>
      </c>
      <c r="F821" t="s">
        <v>56</v>
      </c>
      <c r="G821" s="2">
        <v>17.296142538388569</v>
      </c>
      <c r="H821" s="2">
        <v>5.4130181570847826</v>
      </c>
      <c r="I821" s="2">
        <v>9.9391279220581055</v>
      </c>
    </row>
    <row r="822" spans="2:9">
      <c r="B822" t="s">
        <v>70</v>
      </c>
      <c r="C822" t="s">
        <v>53</v>
      </c>
      <c r="D822" t="s">
        <v>79</v>
      </c>
      <c r="E822" t="s">
        <v>59</v>
      </c>
      <c r="F822" t="s">
        <v>57</v>
      </c>
      <c r="G822" s="2">
        <v>19.169189294179279</v>
      </c>
      <c r="H822" s="2">
        <v>6.0477430820465088</v>
      </c>
      <c r="I822" s="2">
        <v>10.755208969116209</v>
      </c>
    </row>
    <row r="823" spans="2:9">
      <c r="B823" t="s">
        <v>70</v>
      </c>
      <c r="C823" t="s">
        <v>53</v>
      </c>
      <c r="D823" t="s">
        <v>79</v>
      </c>
      <c r="E823" t="s">
        <v>59</v>
      </c>
      <c r="F823" t="s">
        <v>58</v>
      </c>
      <c r="G823" s="2">
        <v>18.97763399283091</v>
      </c>
      <c r="H823" s="2">
        <v>6.2455918788909912</v>
      </c>
      <c r="I823" s="2">
        <v>11.146159172058111</v>
      </c>
    </row>
    <row r="824" spans="2:9">
      <c r="B824" t="s">
        <v>70</v>
      </c>
      <c r="C824" t="s">
        <v>60</v>
      </c>
      <c r="D824" t="s">
        <v>79</v>
      </c>
      <c r="E824" t="s">
        <v>55</v>
      </c>
      <c r="F824" t="s">
        <v>56</v>
      </c>
      <c r="G824" s="2">
        <v>16.55349600315094</v>
      </c>
      <c r="H824" s="2">
        <v>6.1490032871564226</v>
      </c>
      <c r="I824" s="2">
        <v>10.194986343383791</v>
      </c>
    </row>
    <row r="825" spans="2:9">
      <c r="B825" t="s">
        <v>70</v>
      </c>
      <c r="C825" t="s">
        <v>60</v>
      </c>
      <c r="D825" t="s">
        <v>79</v>
      </c>
      <c r="E825" t="s">
        <v>55</v>
      </c>
      <c r="F825" t="s">
        <v>57</v>
      </c>
      <c r="G825" s="2">
        <v>19.101626515388489</v>
      </c>
      <c r="H825" s="2">
        <v>6.923368950684865</v>
      </c>
      <c r="I825" s="2">
        <v>11.677547454833981</v>
      </c>
    </row>
    <row r="826" spans="2:9">
      <c r="B826" t="s">
        <v>70</v>
      </c>
      <c r="C826" t="s">
        <v>60</v>
      </c>
      <c r="D826" t="s">
        <v>79</v>
      </c>
      <c r="E826" t="s">
        <v>55</v>
      </c>
      <c r="F826" t="s">
        <v>58</v>
      </c>
      <c r="G826" s="2">
        <v>18.757076303164169</v>
      </c>
      <c r="H826" s="2">
        <v>7.2265567779541016</v>
      </c>
      <c r="I826" s="2">
        <v>12.12979030609131</v>
      </c>
    </row>
    <row r="827" spans="2:9">
      <c r="B827" t="s">
        <v>70</v>
      </c>
      <c r="C827" t="s">
        <v>60</v>
      </c>
      <c r="D827" t="s">
        <v>79</v>
      </c>
      <c r="E827" t="s">
        <v>59</v>
      </c>
      <c r="F827" t="s">
        <v>56</v>
      </c>
      <c r="G827" s="2">
        <v>17.296142538388569</v>
      </c>
      <c r="H827" s="2">
        <v>5.4130181570847826</v>
      </c>
      <c r="I827" s="2">
        <v>9.9391279220581055</v>
      </c>
    </row>
    <row r="828" spans="2:9">
      <c r="B828" t="s">
        <v>70</v>
      </c>
      <c r="C828" t="s">
        <v>60</v>
      </c>
      <c r="D828" t="s">
        <v>79</v>
      </c>
      <c r="E828" t="s">
        <v>59</v>
      </c>
      <c r="F828" t="s">
        <v>57</v>
      </c>
      <c r="G828" s="2">
        <v>19.346516887346901</v>
      </c>
      <c r="H828" s="2">
        <v>6.0681694944699602</v>
      </c>
      <c r="I828" s="2">
        <v>11.05419921875</v>
      </c>
    </row>
    <row r="829" spans="2:9">
      <c r="B829" t="s">
        <v>70</v>
      </c>
      <c r="C829" t="s">
        <v>60</v>
      </c>
      <c r="D829" t="s">
        <v>79</v>
      </c>
      <c r="E829" t="s">
        <v>59</v>
      </c>
      <c r="F829" t="s">
        <v>58</v>
      </c>
      <c r="G829" s="2">
        <v>19.313083251317341</v>
      </c>
      <c r="H829" s="2">
        <v>6.2156440019607544</v>
      </c>
      <c r="I829" s="2">
        <v>11.3515625</v>
      </c>
    </row>
    <row r="830" spans="2:9">
      <c r="B830" t="s">
        <v>70</v>
      </c>
      <c r="C830" t="s">
        <v>61</v>
      </c>
      <c r="D830" t="s">
        <v>79</v>
      </c>
      <c r="E830" t="s">
        <v>55</v>
      </c>
      <c r="F830" t="s">
        <v>56</v>
      </c>
      <c r="G830" s="2">
        <v>16.345178377060659</v>
      </c>
      <c r="H830" s="2">
        <v>6.1309612364996049</v>
      </c>
      <c r="I830" s="2">
        <v>10.137485504150391</v>
      </c>
    </row>
    <row r="831" spans="2:9">
      <c r="B831" t="s">
        <v>70</v>
      </c>
      <c r="C831" t="s">
        <v>61</v>
      </c>
      <c r="D831" t="s">
        <v>79</v>
      </c>
      <c r="E831" t="s">
        <v>55</v>
      </c>
      <c r="F831" t="s">
        <v>57</v>
      </c>
      <c r="G831" s="2">
        <v>18.23679978506906</v>
      </c>
      <c r="H831" s="2">
        <v>6.7944501922244118</v>
      </c>
      <c r="I831" s="2">
        <v>11.77773952484131</v>
      </c>
    </row>
    <row r="832" spans="2:9">
      <c r="B832" t="s">
        <v>70</v>
      </c>
      <c r="C832" t="s">
        <v>61</v>
      </c>
      <c r="D832" t="s">
        <v>79</v>
      </c>
      <c r="E832" t="s">
        <v>55</v>
      </c>
      <c r="F832" t="s">
        <v>58</v>
      </c>
      <c r="G832" s="2">
        <v>19.89064030420213</v>
      </c>
      <c r="H832" s="2">
        <v>7.6515287444705056</v>
      </c>
      <c r="I832" s="2">
        <v>12.51657867431641</v>
      </c>
    </row>
    <row r="833" spans="2:9">
      <c r="B833" t="s">
        <v>70</v>
      </c>
      <c r="C833" t="s">
        <v>61</v>
      </c>
      <c r="D833" t="s">
        <v>79</v>
      </c>
      <c r="E833" t="s">
        <v>59</v>
      </c>
      <c r="F833" t="s">
        <v>56</v>
      </c>
      <c r="G833" s="2">
        <v>17.143694196428569</v>
      </c>
      <c r="H833" s="2">
        <v>5.4091177100226986</v>
      </c>
      <c r="I833" s="2">
        <v>9.7999668121337891</v>
      </c>
    </row>
    <row r="834" spans="2:9">
      <c r="B834" t="s">
        <v>70</v>
      </c>
      <c r="C834" t="s">
        <v>61</v>
      </c>
      <c r="D834" t="s">
        <v>79</v>
      </c>
      <c r="E834" t="s">
        <v>59</v>
      </c>
      <c r="F834" t="s">
        <v>57</v>
      </c>
      <c r="G834" s="2">
        <v>19.615358307248069</v>
      </c>
      <c r="H834" s="2">
        <v>5.7833271140143987</v>
      </c>
      <c r="I834" s="2">
        <v>11.073080062866209</v>
      </c>
    </row>
    <row r="835" spans="2:9">
      <c r="B835" t="s">
        <v>70</v>
      </c>
      <c r="C835" t="s">
        <v>61</v>
      </c>
      <c r="D835" t="s">
        <v>79</v>
      </c>
      <c r="E835" t="s">
        <v>59</v>
      </c>
      <c r="F835" t="s">
        <v>58</v>
      </c>
      <c r="G835" s="2">
        <v>20.77647586095901</v>
      </c>
      <c r="H835" s="2">
        <v>6.2103484698704312</v>
      </c>
      <c r="I835" s="2">
        <v>11.75537109375</v>
      </c>
    </row>
    <row r="836" spans="2:9">
      <c r="B836" t="s">
        <v>70</v>
      </c>
      <c r="C836" t="s">
        <v>62</v>
      </c>
      <c r="D836" t="s">
        <v>79</v>
      </c>
      <c r="E836" t="s">
        <v>55</v>
      </c>
      <c r="F836" t="s">
        <v>56</v>
      </c>
      <c r="G836" s="2">
        <v>16.355179574754501</v>
      </c>
      <c r="H836" s="2">
        <v>6.1377194369280783</v>
      </c>
      <c r="I836" s="2">
        <v>10.146902084350589</v>
      </c>
    </row>
    <row r="837" spans="2:9">
      <c r="B837" t="s">
        <v>70</v>
      </c>
      <c r="C837" t="s">
        <v>62</v>
      </c>
      <c r="D837" t="s">
        <v>79</v>
      </c>
      <c r="E837" t="s">
        <v>55</v>
      </c>
      <c r="F837" t="s">
        <v>57</v>
      </c>
      <c r="G837" s="2">
        <v>18.735177463955349</v>
      </c>
      <c r="H837" s="2">
        <v>7.7233831087748213</v>
      </c>
      <c r="I837" s="2">
        <v>12.504325866699221</v>
      </c>
    </row>
    <row r="838" spans="2:9">
      <c r="B838" t="s">
        <v>70</v>
      </c>
      <c r="C838" t="s">
        <v>62</v>
      </c>
      <c r="D838" t="s">
        <v>79</v>
      </c>
      <c r="E838" t="s">
        <v>55</v>
      </c>
      <c r="F838" t="s">
        <v>58</v>
      </c>
      <c r="G838" s="2">
        <v>21.610999036718301</v>
      </c>
      <c r="H838" s="2">
        <v>8.2047905038904254</v>
      </c>
      <c r="I838" s="2">
        <v>13.42075824737549</v>
      </c>
    </row>
    <row r="839" spans="2:9">
      <c r="B839" t="s">
        <v>70</v>
      </c>
      <c r="C839" t="s">
        <v>62</v>
      </c>
      <c r="D839" t="s">
        <v>79</v>
      </c>
      <c r="E839" t="s">
        <v>59</v>
      </c>
      <c r="F839" t="s">
        <v>56</v>
      </c>
      <c r="G839" s="2">
        <v>17.089686958878129</v>
      </c>
      <c r="H839" s="2">
        <v>5.4352575496391013</v>
      </c>
      <c r="I839" s="2">
        <v>9.8855791091918945</v>
      </c>
    </row>
    <row r="840" spans="2:9">
      <c r="B840" t="s">
        <v>70</v>
      </c>
      <c r="C840" t="s">
        <v>62</v>
      </c>
      <c r="D840" t="s">
        <v>79</v>
      </c>
      <c r="E840" t="s">
        <v>59</v>
      </c>
      <c r="F840" t="s">
        <v>57</v>
      </c>
      <c r="G840" s="2">
        <v>19.979082496077929</v>
      </c>
      <c r="H840" s="2">
        <v>6.4598283061274779</v>
      </c>
      <c r="I840" s="2">
        <v>11.59814453125</v>
      </c>
    </row>
    <row r="841" spans="2:9">
      <c r="B841" t="s">
        <v>70</v>
      </c>
      <c r="C841" t="s">
        <v>62</v>
      </c>
      <c r="D841" t="s">
        <v>79</v>
      </c>
      <c r="E841" t="s">
        <v>59</v>
      </c>
      <c r="F841" t="s">
        <v>58</v>
      </c>
      <c r="G841" s="2">
        <v>23.513032913208011</v>
      </c>
      <c r="H841" s="2">
        <v>6.9448181964732987</v>
      </c>
      <c r="I841" s="2">
        <v>12.659504890441889</v>
      </c>
    </row>
    <row r="842" spans="2:9">
      <c r="B842" t="s">
        <v>71</v>
      </c>
      <c r="C842" t="s">
        <v>53</v>
      </c>
      <c r="D842" t="s">
        <v>79</v>
      </c>
      <c r="E842" t="s">
        <v>55</v>
      </c>
      <c r="F842" t="s">
        <v>56</v>
      </c>
      <c r="G842" s="2">
        <v>33.328804810841881</v>
      </c>
      <c r="H842" s="2">
        <v>12.961501320203149</v>
      </c>
      <c r="I842" s="2">
        <v>20.918853759765621</v>
      </c>
    </row>
    <row r="843" spans="2:9">
      <c r="B843" t="s">
        <v>71</v>
      </c>
      <c r="C843" t="s">
        <v>53</v>
      </c>
      <c r="D843" t="s">
        <v>79</v>
      </c>
      <c r="E843" t="s">
        <v>55</v>
      </c>
      <c r="F843" t="s">
        <v>57</v>
      </c>
      <c r="G843" s="2">
        <v>35.752048333485916</v>
      </c>
      <c r="H843" s="2">
        <v>14.595197161038721</v>
      </c>
      <c r="I843" s="2">
        <v>23.354585647583011</v>
      </c>
    </row>
    <row r="844" spans="2:9">
      <c r="B844" t="s">
        <v>71</v>
      </c>
      <c r="C844" t="s">
        <v>53</v>
      </c>
      <c r="D844" t="s">
        <v>79</v>
      </c>
      <c r="E844" t="s">
        <v>55</v>
      </c>
      <c r="F844" t="s">
        <v>58</v>
      </c>
      <c r="G844" s="2">
        <v>36.768647750218712</v>
      </c>
      <c r="H844" s="2">
        <v>14.177748123804729</v>
      </c>
      <c r="I844" s="2">
        <v>23.951217651367191</v>
      </c>
    </row>
    <row r="845" spans="2:9">
      <c r="B845" t="s">
        <v>71</v>
      </c>
      <c r="C845" t="s">
        <v>53</v>
      </c>
      <c r="D845" t="s">
        <v>79</v>
      </c>
      <c r="E845" t="s">
        <v>59</v>
      </c>
      <c r="F845" t="s">
        <v>56</v>
      </c>
      <c r="G845" s="2">
        <v>33.860012213389084</v>
      </c>
      <c r="H845" s="2">
        <v>11.61907275517782</v>
      </c>
      <c r="I845" s="2">
        <v>19.85009765625</v>
      </c>
    </row>
    <row r="846" spans="2:9">
      <c r="B846" t="s">
        <v>71</v>
      </c>
      <c r="C846" t="s">
        <v>53</v>
      </c>
      <c r="D846" t="s">
        <v>79</v>
      </c>
      <c r="E846" t="s">
        <v>59</v>
      </c>
      <c r="F846" t="s">
        <v>57</v>
      </c>
      <c r="G846" s="2">
        <v>36.874362468719482</v>
      </c>
      <c r="H846" s="2">
        <v>12.291829506556191</v>
      </c>
      <c r="I846" s="2">
        <v>21.491863250732418</v>
      </c>
    </row>
    <row r="847" spans="2:9">
      <c r="B847" t="s">
        <v>71</v>
      </c>
      <c r="C847" t="s">
        <v>53</v>
      </c>
      <c r="D847" t="s">
        <v>79</v>
      </c>
      <c r="E847" t="s">
        <v>59</v>
      </c>
      <c r="F847" t="s">
        <v>58</v>
      </c>
      <c r="G847" s="2">
        <v>38.107435305913292</v>
      </c>
      <c r="H847" s="2">
        <v>12.60945641994476</v>
      </c>
      <c r="I847" s="2">
        <v>22.580728530883789</v>
      </c>
    </row>
    <row r="848" spans="2:9">
      <c r="B848" t="s">
        <v>71</v>
      </c>
      <c r="C848" t="s">
        <v>60</v>
      </c>
      <c r="D848" t="s">
        <v>79</v>
      </c>
      <c r="E848" t="s">
        <v>55</v>
      </c>
      <c r="F848" t="s">
        <v>56</v>
      </c>
      <c r="G848" s="2">
        <v>33.328804810841881</v>
      </c>
      <c r="H848" s="2">
        <v>12.961501320203149</v>
      </c>
      <c r="I848" s="2">
        <v>20.918853759765621</v>
      </c>
    </row>
    <row r="849" spans="2:9">
      <c r="B849" t="s">
        <v>71</v>
      </c>
      <c r="C849" t="s">
        <v>60</v>
      </c>
      <c r="D849" t="s">
        <v>79</v>
      </c>
      <c r="E849" t="s">
        <v>55</v>
      </c>
      <c r="F849" t="s">
        <v>57</v>
      </c>
      <c r="G849" s="2">
        <v>38.210744063059487</v>
      </c>
      <c r="H849" s="2">
        <v>14.03451677163442</v>
      </c>
      <c r="I849" s="2">
        <v>23.819499969482418</v>
      </c>
    </row>
    <row r="850" spans="2:9">
      <c r="B850" t="s">
        <v>71</v>
      </c>
      <c r="C850" t="s">
        <v>60</v>
      </c>
      <c r="D850" t="s">
        <v>79</v>
      </c>
      <c r="E850" t="s">
        <v>55</v>
      </c>
      <c r="F850" t="s">
        <v>58</v>
      </c>
      <c r="G850" s="2">
        <v>38.088280359903969</v>
      </c>
      <c r="H850" s="2">
        <v>14.13507370154063</v>
      </c>
      <c r="I850" s="2">
        <v>24.389741897583011</v>
      </c>
    </row>
    <row r="851" spans="2:9">
      <c r="B851" t="s">
        <v>71</v>
      </c>
      <c r="C851" t="s">
        <v>60</v>
      </c>
      <c r="D851" t="s">
        <v>79</v>
      </c>
      <c r="E851" t="s">
        <v>59</v>
      </c>
      <c r="F851" t="s">
        <v>56</v>
      </c>
      <c r="G851" s="2">
        <v>33.860012213389084</v>
      </c>
      <c r="H851" s="2">
        <v>11.61907275517782</v>
      </c>
      <c r="I851" s="2">
        <v>19.85009765625</v>
      </c>
    </row>
    <row r="852" spans="2:9">
      <c r="B852" t="s">
        <v>71</v>
      </c>
      <c r="C852" t="s">
        <v>60</v>
      </c>
      <c r="D852" t="s">
        <v>79</v>
      </c>
      <c r="E852" t="s">
        <v>59</v>
      </c>
      <c r="F852" t="s">
        <v>57</v>
      </c>
      <c r="G852" s="2">
        <v>37.712158123652138</v>
      </c>
      <c r="H852" s="2">
        <v>12.281792461872101</v>
      </c>
      <c r="I852" s="2">
        <v>21.8544921875</v>
      </c>
    </row>
    <row r="853" spans="2:9">
      <c r="B853" t="s">
        <v>71</v>
      </c>
      <c r="C853" t="s">
        <v>60</v>
      </c>
      <c r="D853" t="s">
        <v>79</v>
      </c>
      <c r="E853" t="s">
        <v>59</v>
      </c>
      <c r="F853" t="s">
        <v>58</v>
      </c>
      <c r="G853" s="2">
        <v>37.221923669179283</v>
      </c>
      <c r="H853" s="2">
        <v>12.61515295505524</v>
      </c>
      <c r="I853" s="2">
        <v>22.696615219116211</v>
      </c>
    </row>
    <row r="854" spans="2:9">
      <c r="B854" t="s">
        <v>71</v>
      </c>
      <c r="C854" t="s">
        <v>61</v>
      </c>
      <c r="D854" t="s">
        <v>79</v>
      </c>
      <c r="E854" t="s">
        <v>55</v>
      </c>
      <c r="F854" t="s">
        <v>56</v>
      </c>
      <c r="G854" s="2">
        <v>32.848636990501767</v>
      </c>
      <c r="H854" s="2">
        <v>12.85009207044329</v>
      </c>
      <c r="I854" s="2">
        <v>20.841098785400391</v>
      </c>
    </row>
    <row r="855" spans="2:9">
      <c r="B855" t="s">
        <v>71</v>
      </c>
      <c r="C855" t="s">
        <v>61</v>
      </c>
      <c r="D855" t="s">
        <v>79</v>
      </c>
      <c r="E855" t="s">
        <v>55</v>
      </c>
      <c r="F855" t="s">
        <v>57</v>
      </c>
      <c r="G855" s="2">
        <v>37.637635912214009</v>
      </c>
      <c r="H855" s="2">
        <v>13.644916443597699</v>
      </c>
      <c r="I855" s="2">
        <v>23.904481887817379</v>
      </c>
    </row>
    <row r="856" spans="2:9">
      <c r="B856" t="s">
        <v>71</v>
      </c>
      <c r="C856" t="s">
        <v>61</v>
      </c>
      <c r="D856" t="s">
        <v>79</v>
      </c>
      <c r="E856" t="s">
        <v>55</v>
      </c>
      <c r="F856" t="s">
        <v>58</v>
      </c>
      <c r="G856" s="2">
        <v>38.853003819783531</v>
      </c>
      <c r="H856" s="2">
        <v>15.948370751880461</v>
      </c>
      <c r="I856" s="2">
        <v>25.125604629516602</v>
      </c>
    </row>
    <row r="857" spans="2:9">
      <c r="B857" t="s">
        <v>71</v>
      </c>
      <c r="C857" t="s">
        <v>61</v>
      </c>
      <c r="D857" t="s">
        <v>79</v>
      </c>
      <c r="E857" t="s">
        <v>59</v>
      </c>
      <c r="F857" t="s">
        <v>56</v>
      </c>
      <c r="G857" s="2">
        <v>32.991071156093049</v>
      </c>
      <c r="H857" s="2">
        <v>11.329318546113511</v>
      </c>
      <c r="I857" s="2">
        <v>19.750164031982418</v>
      </c>
    </row>
    <row r="858" spans="2:9">
      <c r="B858" t="s">
        <v>71</v>
      </c>
      <c r="C858" t="s">
        <v>61</v>
      </c>
      <c r="D858" t="s">
        <v>79</v>
      </c>
      <c r="E858" t="s">
        <v>59</v>
      </c>
      <c r="F858" t="s">
        <v>57</v>
      </c>
      <c r="G858" s="2">
        <v>38.468982424054829</v>
      </c>
      <c r="H858" s="2">
        <v>11.76557847431728</v>
      </c>
      <c r="I858" s="2">
        <v>22.197589874267582</v>
      </c>
    </row>
    <row r="859" spans="2:9">
      <c r="B859" t="s">
        <v>71</v>
      </c>
      <c r="C859" t="s">
        <v>61</v>
      </c>
      <c r="D859" t="s">
        <v>79</v>
      </c>
      <c r="E859" t="s">
        <v>59</v>
      </c>
      <c r="F859" t="s">
        <v>58</v>
      </c>
      <c r="G859" s="2">
        <v>40.800610769362677</v>
      </c>
      <c r="H859" s="2">
        <v>12.97608202979678</v>
      </c>
      <c r="I859" s="2">
        <v>23.08544921875</v>
      </c>
    </row>
    <row r="860" spans="2:9">
      <c r="B860" t="s">
        <v>71</v>
      </c>
      <c r="C860" t="s">
        <v>62</v>
      </c>
      <c r="D860" t="s">
        <v>79</v>
      </c>
      <c r="E860" t="s">
        <v>55</v>
      </c>
      <c r="F860" t="s">
        <v>56</v>
      </c>
      <c r="G860" s="2">
        <v>32.980434135154439</v>
      </c>
      <c r="H860" s="2">
        <v>12.916566742791071</v>
      </c>
      <c r="I860" s="2">
        <v>20.774459838867191</v>
      </c>
    </row>
    <row r="861" spans="2:9">
      <c r="B861" t="s">
        <v>71</v>
      </c>
      <c r="C861" t="s">
        <v>62</v>
      </c>
      <c r="D861" t="s">
        <v>79</v>
      </c>
      <c r="E861" t="s">
        <v>55</v>
      </c>
      <c r="F861" t="s">
        <v>57</v>
      </c>
      <c r="G861" s="2">
        <v>37.643342618589053</v>
      </c>
      <c r="H861" s="2">
        <v>15.1220167654532</v>
      </c>
      <c r="I861" s="2">
        <v>24.985958099365231</v>
      </c>
    </row>
    <row r="862" spans="2:9">
      <c r="B862" t="s">
        <v>71</v>
      </c>
      <c r="C862" t="s">
        <v>62</v>
      </c>
      <c r="D862" t="s">
        <v>79</v>
      </c>
      <c r="E862" t="s">
        <v>55</v>
      </c>
      <c r="F862" t="s">
        <v>58</v>
      </c>
      <c r="G862" s="2">
        <v>42.683147783632627</v>
      </c>
      <c r="H862" s="2">
        <v>15.895077281528049</v>
      </c>
      <c r="I862" s="2">
        <v>26.984701156616211</v>
      </c>
    </row>
    <row r="863" spans="2:9">
      <c r="B863" t="s">
        <v>71</v>
      </c>
      <c r="C863" t="s">
        <v>62</v>
      </c>
      <c r="D863" t="s">
        <v>79</v>
      </c>
      <c r="E863" t="s">
        <v>59</v>
      </c>
      <c r="F863" t="s">
        <v>56</v>
      </c>
      <c r="G863" s="2">
        <v>33.54003877992983</v>
      </c>
      <c r="H863" s="2">
        <v>11.673586951361759</v>
      </c>
      <c r="I863" s="2">
        <v>19.8134765625</v>
      </c>
    </row>
    <row r="864" spans="2:9">
      <c r="B864" t="s">
        <v>71</v>
      </c>
      <c r="C864" t="s">
        <v>62</v>
      </c>
      <c r="D864" t="s">
        <v>79</v>
      </c>
      <c r="E864" t="s">
        <v>59</v>
      </c>
      <c r="F864" t="s">
        <v>57</v>
      </c>
      <c r="G864" s="2">
        <v>38.06588759245696</v>
      </c>
      <c r="H864" s="2">
        <v>12.68868156715676</v>
      </c>
      <c r="I864" s="2">
        <v>23.034832000732418</v>
      </c>
    </row>
    <row r="865" spans="2:9">
      <c r="B865" t="s">
        <v>71</v>
      </c>
      <c r="C865" t="s">
        <v>62</v>
      </c>
      <c r="D865" t="s">
        <v>79</v>
      </c>
      <c r="E865" t="s">
        <v>59</v>
      </c>
      <c r="F865" t="s">
        <v>58</v>
      </c>
      <c r="G865" s="2">
        <v>44.278597372549548</v>
      </c>
      <c r="H865" s="2">
        <v>13.58836078643799</v>
      </c>
      <c r="I865" s="2">
        <v>24.810220718383789</v>
      </c>
    </row>
    <row r="866" spans="2:9">
      <c r="B866" t="s">
        <v>72</v>
      </c>
      <c r="C866" t="s">
        <v>53</v>
      </c>
      <c r="D866" t="s">
        <v>79</v>
      </c>
      <c r="E866" t="s">
        <v>55</v>
      </c>
      <c r="F866" t="s">
        <v>56</v>
      </c>
      <c r="G866" s="2">
        <v>4.5964347680409752</v>
      </c>
      <c r="H866" s="2">
        <v>3.332693183422089</v>
      </c>
      <c r="I866" s="2">
        <v>3.8753254413604741</v>
      </c>
    </row>
    <row r="867" spans="2:9">
      <c r="B867" t="s">
        <v>72</v>
      </c>
      <c r="C867" t="s">
        <v>53</v>
      </c>
      <c r="D867" t="s">
        <v>79</v>
      </c>
      <c r="E867" t="s">
        <v>55</v>
      </c>
      <c r="F867" t="s">
        <v>57</v>
      </c>
      <c r="G867" s="2">
        <v>4.5083069562911984</v>
      </c>
      <c r="H867" s="2">
        <v>3.3560221234957379</v>
      </c>
      <c r="I867" s="2">
        <v>3.8175921440124512</v>
      </c>
    </row>
    <row r="868" spans="2:9">
      <c r="B868" t="s">
        <v>72</v>
      </c>
      <c r="C868" t="s">
        <v>53</v>
      </c>
      <c r="D868" t="s">
        <v>79</v>
      </c>
      <c r="E868" t="s">
        <v>55</v>
      </c>
      <c r="F868" t="s">
        <v>58</v>
      </c>
      <c r="G868" s="2">
        <v>4.4980576674143471</v>
      </c>
      <c r="H868" s="2">
        <v>3.3370442271232599</v>
      </c>
      <c r="I868" s="2">
        <v>3.828962087631226</v>
      </c>
    </row>
    <row r="869" spans="2:9">
      <c r="B869" t="s">
        <v>72</v>
      </c>
      <c r="C869" t="s">
        <v>53</v>
      </c>
      <c r="D869" t="s">
        <v>79</v>
      </c>
      <c r="E869" t="s">
        <v>59</v>
      </c>
      <c r="F869" t="s">
        <v>56</v>
      </c>
      <c r="G869" s="2">
        <v>4.7541558424631756</v>
      </c>
      <c r="H869" s="2">
        <v>3.30653209288915</v>
      </c>
      <c r="I869" s="2">
        <v>3.7903645038604741</v>
      </c>
    </row>
    <row r="870" spans="2:9">
      <c r="B870" t="s">
        <v>72</v>
      </c>
      <c r="C870" t="s">
        <v>53</v>
      </c>
      <c r="D870" t="s">
        <v>79</v>
      </c>
      <c r="E870" t="s">
        <v>59</v>
      </c>
      <c r="F870" t="s">
        <v>57</v>
      </c>
      <c r="G870" s="2">
        <v>4.7459527015686032</v>
      </c>
      <c r="H870" s="2">
        <v>3.3760199586550401</v>
      </c>
      <c r="I870" s="2">
        <v>3.849609375</v>
      </c>
    </row>
    <row r="871" spans="2:9">
      <c r="B871" t="s">
        <v>72</v>
      </c>
      <c r="C871" t="s">
        <v>53</v>
      </c>
      <c r="D871" t="s">
        <v>79</v>
      </c>
      <c r="E871" t="s">
        <v>59</v>
      </c>
      <c r="F871" t="s">
        <v>58</v>
      </c>
      <c r="G871" s="2">
        <v>4.7416883428891499</v>
      </c>
      <c r="H871" s="2">
        <v>3.3501302162806188</v>
      </c>
      <c r="I871" s="2">
        <v>3.8802082538604741</v>
      </c>
    </row>
    <row r="872" spans="2:9">
      <c r="B872" t="s">
        <v>72</v>
      </c>
      <c r="C872" t="s">
        <v>60</v>
      </c>
      <c r="D872" t="s">
        <v>79</v>
      </c>
      <c r="E872" t="s">
        <v>55</v>
      </c>
      <c r="F872" t="s">
        <v>56</v>
      </c>
      <c r="G872" s="2">
        <v>4.5964347680409752</v>
      </c>
      <c r="H872" s="2">
        <v>3.332693183422089</v>
      </c>
      <c r="I872" s="2">
        <v>3.8753254413604741</v>
      </c>
    </row>
    <row r="873" spans="2:9">
      <c r="B873" t="s">
        <v>72</v>
      </c>
      <c r="C873" t="s">
        <v>60</v>
      </c>
      <c r="D873" t="s">
        <v>79</v>
      </c>
      <c r="E873" t="s">
        <v>55</v>
      </c>
      <c r="F873" t="s">
        <v>57</v>
      </c>
      <c r="G873" s="2">
        <v>4.5860320806503294</v>
      </c>
      <c r="H873" s="2">
        <v>3.412797641754151</v>
      </c>
      <c r="I873" s="2">
        <v>3.927734375</v>
      </c>
    </row>
    <row r="874" spans="2:9">
      <c r="B874" t="s">
        <v>72</v>
      </c>
      <c r="C874" t="s">
        <v>60</v>
      </c>
      <c r="D874" t="s">
        <v>79</v>
      </c>
      <c r="E874" t="s">
        <v>55</v>
      </c>
      <c r="F874" t="s">
        <v>58</v>
      </c>
      <c r="G874" s="2">
        <v>4.576666307449341</v>
      </c>
      <c r="H874" s="2">
        <v>3.388518397013347</v>
      </c>
      <c r="I874" s="2">
        <v>3.9213635921478271</v>
      </c>
    </row>
    <row r="875" spans="2:9">
      <c r="B875" t="s">
        <v>72</v>
      </c>
      <c r="C875" t="s">
        <v>60</v>
      </c>
      <c r="D875" t="s">
        <v>79</v>
      </c>
      <c r="E875" t="s">
        <v>59</v>
      </c>
      <c r="F875" t="s">
        <v>56</v>
      </c>
      <c r="G875" s="2">
        <v>4.7541558424631756</v>
      </c>
      <c r="H875" s="2">
        <v>3.30653209288915</v>
      </c>
      <c r="I875" s="2">
        <v>3.7903645038604741</v>
      </c>
    </row>
    <row r="876" spans="2:9">
      <c r="B876" t="s">
        <v>72</v>
      </c>
      <c r="C876" t="s">
        <v>60</v>
      </c>
      <c r="D876" t="s">
        <v>79</v>
      </c>
      <c r="E876" t="s">
        <v>59</v>
      </c>
      <c r="F876" t="s">
        <v>57</v>
      </c>
      <c r="G876" s="2">
        <v>4.8584201018015536</v>
      </c>
      <c r="H876" s="2">
        <v>3.4481553951899211</v>
      </c>
      <c r="I876" s="2">
        <v>4.0100913047790527</v>
      </c>
    </row>
    <row r="877" spans="2:9">
      <c r="B877" t="s">
        <v>72</v>
      </c>
      <c r="C877" t="s">
        <v>60</v>
      </c>
      <c r="D877" t="s">
        <v>79</v>
      </c>
      <c r="E877" t="s">
        <v>59</v>
      </c>
      <c r="F877" t="s">
        <v>58</v>
      </c>
      <c r="G877" s="2">
        <v>4.8396918455759694</v>
      </c>
      <c r="H877" s="2">
        <v>3.447146276632945</v>
      </c>
      <c r="I877" s="2">
        <v>3.9733073711395259</v>
      </c>
    </row>
    <row r="878" spans="2:9">
      <c r="B878" t="s">
        <v>72</v>
      </c>
      <c r="C878" t="s">
        <v>61</v>
      </c>
      <c r="D878" t="s">
        <v>79</v>
      </c>
      <c r="E878" t="s">
        <v>55</v>
      </c>
      <c r="F878" t="s">
        <v>56</v>
      </c>
      <c r="G878" s="2">
        <v>4.5833780398735637</v>
      </c>
      <c r="H878" s="2">
        <v>3.3213624449876642</v>
      </c>
      <c r="I878" s="2">
        <v>3.7909460067749019</v>
      </c>
    </row>
    <row r="879" spans="2:9">
      <c r="B879" t="s">
        <v>72</v>
      </c>
      <c r="C879" t="s">
        <v>61</v>
      </c>
      <c r="D879" t="s">
        <v>79</v>
      </c>
      <c r="E879" t="s">
        <v>55</v>
      </c>
      <c r="F879" t="s">
        <v>57</v>
      </c>
      <c r="G879" s="2">
        <v>4.5464546726300163</v>
      </c>
      <c r="H879" s="2">
        <v>3.3373272373126102</v>
      </c>
      <c r="I879" s="2">
        <v>3.8390297889709468</v>
      </c>
    </row>
    <row r="880" spans="2:9">
      <c r="B880" t="s">
        <v>72</v>
      </c>
      <c r="C880" t="s">
        <v>61</v>
      </c>
      <c r="D880" t="s">
        <v>79</v>
      </c>
      <c r="E880" t="s">
        <v>55</v>
      </c>
      <c r="F880" t="s">
        <v>58</v>
      </c>
      <c r="G880" s="2">
        <v>4.4252374814106874</v>
      </c>
      <c r="H880" s="2">
        <v>3.26442303107335</v>
      </c>
      <c r="I880" s="2">
        <v>3.8377280235290532</v>
      </c>
    </row>
    <row r="881" spans="2:9">
      <c r="B881" t="s">
        <v>72</v>
      </c>
      <c r="C881" t="s">
        <v>61</v>
      </c>
      <c r="D881" t="s">
        <v>79</v>
      </c>
      <c r="E881" t="s">
        <v>59</v>
      </c>
      <c r="F881" t="s">
        <v>56</v>
      </c>
      <c r="G881" s="2">
        <v>4.749123628322895</v>
      </c>
      <c r="H881" s="2">
        <v>3.3061773547759419</v>
      </c>
      <c r="I881" s="2">
        <v>3.7281899452209468</v>
      </c>
    </row>
    <row r="882" spans="2:9">
      <c r="B882" t="s">
        <v>72</v>
      </c>
      <c r="C882" t="s">
        <v>61</v>
      </c>
      <c r="D882" t="s">
        <v>79</v>
      </c>
      <c r="E882" t="s">
        <v>59</v>
      </c>
      <c r="F882" t="s">
        <v>57</v>
      </c>
      <c r="G882" s="2">
        <v>4.7870593208533068</v>
      </c>
      <c r="H882" s="2">
        <v>3.38355119411762</v>
      </c>
      <c r="I882" s="2">
        <v>3.8733725547790532</v>
      </c>
    </row>
    <row r="883" spans="2:9">
      <c r="B883" t="s">
        <v>72</v>
      </c>
      <c r="C883" t="s">
        <v>61</v>
      </c>
      <c r="D883" t="s">
        <v>79</v>
      </c>
      <c r="E883" t="s">
        <v>59</v>
      </c>
      <c r="F883" t="s">
        <v>58</v>
      </c>
      <c r="G883" s="2">
        <v>4.6638121467370253</v>
      </c>
      <c r="H883" s="2">
        <v>3.276392244375669</v>
      </c>
      <c r="I883" s="2">
        <v>3.892578125</v>
      </c>
    </row>
    <row r="884" spans="2:9">
      <c r="B884" t="s">
        <v>72</v>
      </c>
      <c r="C884" t="s">
        <v>62</v>
      </c>
      <c r="D884" t="s">
        <v>79</v>
      </c>
      <c r="E884" t="s">
        <v>55</v>
      </c>
      <c r="F884" t="s">
        <v>56</v>
      </c>
      <c r="G884" s="2">
        <v>4.6482613592436817</v>
      </c>
      <c r="H884" s="2">
        <v>3.3802252935640742</v>
      </c>
      <c r="I884" s="2">
        <v>3.9647970199584961</v>
      </c>
    </row>
    <row r="885" spans="2:9">
      <c r="B885" t="s">
        <v>72</v>
      </c>
      <c r="C885" t="s">
        <v>62</v>
      </c>
      <c r="D885" t="s">
        <v>79</v>
      </c>
      <c r="E885" t="s">
        <v>55</v>
      </c>
      <c r="F885" t="s">
        <v>57</v>
      </c>
      <c r="G885" s="2">
        <v>4.655069069428877</v>
      </c>
      <c r="H885" s="2">
        <v>3.4357033173243199</v>
      </c>
      <c r="I885" s="2">
        <v>3.973028182983398</v>
      </c>
    </row>
    <row r="886" spans="2:9">
      <c r="B886" t="s">
        <v>72</v>
      </c>
      <c r="C886" t="s">
        <v>62</v>
      </c>
      <c r="D886" t="s">
        <v>79</v>
      </c>
      <c r="E886" t="s">
        <v>55</v>
      </c>
      <c r="F886" t="s">
        <v>58</v>
      </c>
      <c r="G886" s="2">
        <v>4.5640402345946338</v>
      </c>
      <c r="H886" s="2">
        <v>3.3819472970384541</v>
      </c>
      <c r="I886" s="2">
        <v>3.953496932983398</v>
      </c>
    </row>
    <row r="887" spans="2:9">
      <c r="B887" t="s">
        <v>72</v>
      </c>
      <c r="C887" t="s">
        <v>62</v>
      </c>
      <c r="D887" t="s">
        <v>79</v>
      </c>
      <c r="E887" t="s">
        <v>59</v>
      </c>
      <c r="F887" t="s">
        <v>56</v>
      </c>
      <c r="G887" s="2">
        <v>4.8341224843805488</v>
      </c>
      <c r="H887" s="2">
        <v>3.3662799596786499</v>
      </c>
      <c r="I887" s="2">
        <v>3.9016926288604741</v>
      </c>
    </row>
    <row r="888" spans="2:9">
      <c r="B888" t="s">
        <v>72</v>
      </c>
      <c r="C888" t="s">
        <v>62</v>
      </c>
      <c r="D888" t="s">
        <v>79</v>
      </c>
      <c r="E888" t="s">
        <v>59</v>
      </c>
      <c r="F888" t="s">
        <v>57</v>
      </c>
      <c r="G888" s="2">
        <v>4.9794527508995747</v>
      </c>
      <c r="H888" s="2">
        <v>3.5068161848819619</v>
      </c>
      <c r="I888" s="2">
        <v>4.0721025466918954</v>
      </c>
    </row>
    <row r="889" spans="2:9">
      <c r="B889" t="s">
        <v>72</v>
      </c>
      <c r="C889" t="s">
        <v>62</v>
      </c>
      <c r="D889" t="s">
        <v>79</v>
      </c>
      <c r="E889" t="s">
        <v>59</v>
      </c>
      <c r="F889" t="s">
        <v>58</v>
      </c>
      <c r="G889" s="2">
        <v>4.8877939455436934</v>
      </c>
      <c r="H889" s="2">
        <v>3.4516354979890771</v>
      </c>
      <c r="I889" s="2">
        <v>4.0598959922790527</v>
      </c>
    </row>
    <row r="890" spans="2:9">
      <c r="B890" t="s">
        <v>73</v>
      </c>
      <c r="C890" t="s">
        <v>53</v>
      </c>
      <c r="D890" t="s">
        <v>79</v>
      </c>
      <c r="E890" t="s">
        <v>55</v>
      </c>
      <c r="F890" t="s">
        <v>56</v>
      </c>
      <c r="G890" s="2">
        <v>5.7097199071537368</v>
      </c>
      <c r="H890" s="2">
        <v>-1.1063353861258789</v>
      </c>
      <c r="I890" s="2">
        <v>2.5959358215332031</v>
      </c>
    </row>
    <row r="891" spans="2:9">
      <c r="B891" t="s">
        <v>73</v>
      </c>
      <c r="C891" t="s">
        <v>53</v>
      </c>
      <c r="D891" t="s">
        <v>79</v>
      </c>
      <c r="E891" t="s">
        <v>55</v>
      </c>
      <c r="F891" t="s">
        <v>57</v>
      </c>
      <c r="G891" s="2">
        <v>7.8446251912550489</v>
      </c>
      <c r="H891" s="2">
        <v>1.564127531241287</v>
      </c>
      <c r="I891" s="2">
        <v>4.8839521408081046</v>
      </c>
    </row>
    <row r="892" spans="2:9">
      <c r="B892" t="s">
        <v>73</v>
      </c>
      <c r="C892" t="s">
        <v>53</v>
      </c>
      <c r="D892" t="s">
        <v>79</v>
      </c>
      <c r="E892" t="s">
        <v>55</v>
      </c>
      <c r="F892" t="s">
        <v>58</v>
      </c>
      <c r="G892" s="2">
        <v>7.9712189544330947</v>
      </c>
      <c r="H892" s="2">
        <v>2.22246176884933</v>
      </c>
      <c r="I892" s="2">
        <v>5.2951540946960449</v>
      </c>
    </row>
    <row r="893" spans="2:9">
      <c r="B893" t="s">
        <v>73</v>
      </c>
      <c r="C893" t="s">
        <v>53</v>
      </c>
      <c r="D893" t="s">
        <v>79</v>
      </c>
      <c r="E893" t="s">
        <v>59</v>
      </c>
      <c r="F893" t="s">
        <v>56</v>
      </c>
      <c r="G893" s="2">
        <v>4.9050366770137437</v>
      </c>
      <c r="H893" s="2">
        <v>-1.890447451309724</v>
      </c>
      <c r="I893" s="2">
        <v>1.663736939430237</v>
      </c>
    </row>
    <row r="894" spans="2:9">
      <c r="B894" t="s">
        <v>73</v>
      </c>
      <c r="C894" t="s">
        <v>53</v>
      </c>
      <c r="D894" t="s">
        <v>79</v>
      </c>
      <c r="E894" t="s">
        <v>59</v>
      </c>
      <c r="F894" t="s">
        <v>57</v>
      </c>
      <c r="G894" s="2">
        <v>7.0530599464069716</v>
      </c>
      <c r="H894" s="2">
        <v>0.80251241949471563</v>
      </c>
      <c r="I894" s="2">
        <v>4.0895185470581046</v>
      </c>
    </row>
    <row r="895" spans="2:9">
      <c r="B895" t="s">
        <v>73</v>
      </c>
      <c r="C895" t="s">
        <v>53</v>
      </c>
      <c r="D895" t="s">
        <v>79</v>
      </c>
      <c r="E895" t="s">
        <v>59</v>
      </c>
      <c r="F895" t="s">
        <v>58</v>
      </c>
      <c r="G895" s="2">
        <v>7.1948390223763203</v>
      </c>
      <c r="H895" s="2">
        <v>1.365589488975026</v>
      </c>
      <c r="I895" s="2">
        <v>4.5091147422790527</v>
      </c>
    </row>
    <row r="896" spans="2:9">
      <c r="B896" t="s">
        <v>73</v>
      </c>
      <c r="C896" t="s">
        <v>60</v>
      </c>
      <c r="D896" t="s">
        <v>79</v>
      </c>
      <c r="E896" t="s">
        <v>55</v>
      </c>
      <c r="F896" t="s">
        <v>56</v>
      </c>
      <c r="G896" s="2">
        <v>5.6198178892550263</v>
      </c>
      <c r="H896" s="2">
        <v>-1.2153633530049219</v>
      </c>
      <c r="I896" s="2">
        <v>2.4873976707458501</v>
      </c>
    </row>
    <row r="897" spans="2:9">
      <c r="B897" t="s">
        <v>73</v>
      </c>
      <c r="C897" t="s">
        <v>60</v>
      </c>
      <c r="D897" t="s">
        <v>79</v>
      </c>
      <c r="E897" t="s">
        <v>55</v>
      </c>
      <c r="F897" t="s">
        <v>57</v>
      </c>
      <c r="G897" s="2">
        <v>8.3421022373697031</v>
      </c>
      <c r="H897" s="2">
        <v>2.2077875079020211</v>
      </c>
      <c r="I897" s="2">
        <v>5.4834213256835938</v>
      </c>
    </row>
    <row r="898" spans="2:9">
      <c r="B898" t="s">
        <v>73</v>
      </c>
      <c r="C898" t="s">
        <v>60</v>
      </c>
      <c r="D898" t="s">
        <v>79</v>
      </c>
      <c r="E898" t="s">
        <v>55</v>
      </c>
      <c r="F898" t="s">
        <v>58</v>
      </c>
      <c r="G898" s="2">
        <v>9.1040190613788106</v>
      </c>
      <c r="H898" s="2">
        <v>3.058518944875054</v>
      </c>
      <c r="I898" s="2">
        <v>6.2737631797790527</v>
      </c>
    </row>
    <row r="899" spans="2:9">
      <c r="B899" t="s">
        <v>73</v>
      </c>
      <c r="C899" t="s">
        <v>60</v>
      </c>
      <c r="D899" t="s">
        <v>79</v>
      </c>
      <c r="E899" t="s">
        <v>59</v>
      </c>
      <c r="F899" t="s">
        <v>56</v>
      </c>
      <c r="G899" s="2">
        <v>4.7844768814418623</v>
      </c>
      <c r="H899" s="2">
        <v>-2.0158373039701711</v>
      </c>
      <c r="I899" s="2">
        <v>1.5694987773895259</v>
      </c>
    </row>
    <row r="900" spans="2:9">
      <c r="B900" t="s">
        <v>73</v>
      </c>
      <c r="C900" t="s">
        <v>60</v>
      </c>
      <c r="D900" t="s">
        <v>79</v>
      </c>
      <c r="E900" t="s">
        <v>59</v>
      </c>
      <c r="F900" t="s">
        <v>57</v>
      </c>
      <c r="G900" s="2">
        <v>7.5279664785965634</v>
      </c>
      <c r="H900" s="2">
        <v>1.373768672023131</v>
      </c>
      <c r="I900" s="2">
        <v>4.6787109375</v>
      </c>
    </row>
    <row r="901" spans="2:9">
      <c r="B901" t="s">
        <v>73</v>
      </c>
      <c r="C901" t="s">
        <v>60</v>
      </c>
      <c r="D901" t="s">
        <v>79</v>
      </c>
      <c r="E901" t="s">
        <v>59</v>
      </c>
      <c r="F901" t="s">
        <v>58</v>
      </c>
      <c r="G901" s="2">
        <v>8.2374745451885723</v>
      </c>
      <c r="H901" s="2">
        <v>2.3280117667239639</v>
      </c>
      <c r="I901" s="2">
        <v>5.5224609375</v>
      </c>
    </row>
    <row r="902" spans="2:9">
      <c r="B902" t="s">
        <v>73</v>
      </c>
      <c r="C902" t="s">
        <v>61</v>
      </c>
      <c r="D902" t="s">
        <v>79</v>
      </c>
      <c r="E902" t="s">
        <v>55</v>
      </c>
      <c r="F902" t="s">
        <v>56</v>
      </c>
      <c r="G902" s="2">
        <v>5.7097199071537368</v>
      </c>
      <c r="H902" s="2">
        <v>-1.1063353861258789</v>
      </c>
      <c r="I902" s="2">
        <v>2.5959358215332031</v>
      </c>
    </row>
    <row r="903" spans="2:9">
      <c r="B903" t="s">
        <v>73</v>
      </c>
      <c r="C903" t="s">
        <v>61</v>
      </c>
      <c r="D903" t="s">
        <v>79</v>
      </c>
      <c r="E903" t="s">
        <v>55</v>
      </c>
      <c r="F903" t="s">
        <v>57</v>
      </c>
      <c r="G903" s="2">
        <v>8.7745980132709853</v>
      </c>
      <c r="H903" s="2">
        <v>2.7875067662786348</v>
      </c>
      <c r="I903" s="2">
        <v>6.2581844329833984</v>
      </c>
    </row>
    <row r="904" spans="2:9">
      <c r="B904" t="s">
        <v>73</v>
      </c>
      <c r="C904" t="s">
        <v>61</v>
      </c>
      <c r="D904" t="s">
        <v>79</v>
      </c>
      <c r="E904" t="s">
        <v>55</v>
      </c>
      <c r="F904" t="s">
        <v>58</v>
      </c>
      <c r="G904" s="2">
        <v>10.479329369284891</v>
      </c>
      <c r="H904" s="2">
        <v>4.4159247116609057</v>
      </c>
      <c r="I904" s="2">
        <v>7.6825475692749023</v>
      </c>
    </row>
    <row r="905" spans="2:9">
      <c r="B905" t="s">
        <v>73</v>
      </c>
      <c r="C905" t="s">
        <v>61</v>
      </c>
      <c r="D905" t="s">
        <v>79</v>
      </c>
      <c r="E905" t="s">
        <v>59</v>
      </c>
      <c r="F905" t="s">
        <v>56</v>
      </c>
      <c r="G905" s="2">
        <v>4.9050366770137437</v>
      </c>
      <c r="H905" s="2">
        <v>-1.890447451309724</v>
      </c>
      <c r="I905" s="2">
        <v>1.663736939430237</v>
      </c>
    </row>
    <row r="906" spans="2:9">
      <c r="B906" t="s">
        <v>73</v>
      </c>
      <c r="C906" t="s">
        <v>61</v>
      </c>
      <c r="D906" t="s">
        <v>79</v>
      </c>
      <c r="E906" t="s">
        <v>59</v>
      </c>
      <c r="F906" t="s">
        <v>57</v>
      </c>
      <c r="G906" s="2">
        <v>7.9398673881183974</v>
      </c>
      <c r="H906" s="2">
        <v>1.9238725412975659</v>
      </c>
      <c r="I906" s="2">
        <v>5.4637041091918954</v>
      </c>
    </row>
    <row r="907" spans="2:9">
      <c r="B907" t="s">
        <v>73</v>
      </c>
      <c r="C907" t="s">
        <v>61</v>
      </c>
      <c r="D907" t="s">
        <v>79</v>
      </c>
      <c r="E907" t="s">
        <v>59</v>
      </c>
      <c r="F907" t="s">
        <v>58</v>
      </c>
      <c r="G907" s="2">
        <v>9.672215331684459</v>
      </c>
      <c r="H907" s="2">
        <v>3.7049005681818179</v>
      </c>
      <c r="I907" s="2">
        <v>7.0205078125</v>
      </c>
    </row>
    <row r="908" spans="2:9">
      <c r="B908" t="s">
        <v>73</v>
      </c>
      <c r="C908" t="s">
        <v>62</v>
      </c>
      <c r="D908" t="s">
        <v>79</v>
      </c>
      <c r="E908" t="s">
        <v>55</v>
      </c>
      <c r="F908" t="s">
        <v>56</v>
      </c>
      <c r="G908" s="2">
        <v>5.7567893399132624</v>
      </c>
      <c r="H908" s="2">
        <v>-1.0925753520870649</v>
      </c>
      <c r="I908" s="2">
        <v>2.5959358215332031</v>
      </c>
    </row>
    <row r="909" spans="2:9">
      <c r="B909" t="s">
        <v>73</v>
      </c>
      <c r="C909" t="s">
        <v>62</v>
      </c>
      <c r="D909" t="s">
        <v>79</v>
      </c>
      <c r="E909" t="s">
        <v>55</v>
      </c>
      <c r="F909" t="s">
        <v>57</v>
      </c>
      <c r="G909" s="2">
        <v>9.2422771630463778</v>
      </c>
      <c r="H909" s="2">
        <v>3.118117631585509</v>
      </c>
      <c r="I909" s="2">
        <v>6.4900717735290527</v>
      </c>
    </row>
    <row r="910" spans="2:9">
      <c r="B910" t="s">
        <v>73</v>
      </c>
      <c r="C910" t="s">
        <v>62</v>
      </c>
      <c r="D910" t="s">
        <v>79</v>
      </c>
      <c r="E910" t="s">
        <v>55</v>
      </c>
      <c r="F910" t="s">
        <v>58</v>
      </c>
      <c r="G910" s="2">
        <v>10.973766909705271</v>
      </c>
      <c r="H910" s="2">
        <v>5.2612312701013364</v>
      </c>
      <c r="I910" s="2">
        <v>8.5</v>
      </c>
    </row>
    <row r="911" spans="2:9">
      <c r="B911" t="s">
        <v>73</v>
      </c>
      <c r="C911" t="s">
        <v>62</v>
      </c>
      <c r="D911" t="s">
        <v>79</v>
      </c>
      <c r="E911" t="s">
        <v>59</v>
      </c>
      <c r="F911" t="s">
        <v>56</v>
      </c>
      <c r="G911" s="2">
        <v>4.8923611111111107</v>
      </c>
      <c r="H911" s="2">
        <v>-1.8710575920564161</v>
      </c>
      <c r="I911" s="2">
        <v>1.67724609375</v>
      </c>
    </row>
    <row r="912" spans="2:9">
      <c r="B912" t="s">
        <v>73</v>
      </c>
      <c r="C912" t="s">
        <v>62</v>
      </c>
      <c r="D912" t="s">
        <v>79</v>
      </c>
      <c r="E912" t="s">
        <v>59</v>
      </c>
      <c r="F912" t="s">
        <v>57</v>
      </c>
      <c r="G912" s="2">
        <v>8.4570673483389402</v>
      </c>
      <c r="H912" s="2">
        <v>2.3329234012851008</v>
      </c>
      <c r="I912" s="2">
        <v>5.6580400466918954</v>
      </c>
    </row>
    <row r="913" spans="2:9">
      <c r="B913" t="s">
        <v>73</v>
      </c>
      <c r="C913" t="s">
        <v>62</v>
      </c>
      <c r="D913" t="s">
        <v>79</v>
      </c>
      <c r="E913" t="s">
        <v>59</v>
      </c>
      <c r="F913" t="s">
        <v>58</v>
      </c>
      <c r="G913" s="2">
        <v>10.18384693287037</v>
      </c>
      <c r="H913" s="2">
        <v>4.501965196044357</v>
      </c>
      <c r="I913" s="2">
        <v>7.8792319297790527</v>
      </c>
    </row>
    <row r="914" spans="2:9">
      <c r="B914" t="s">
        <v>74</v>
      </c>
      <c r="C914" t="s">
        <v>53</v>
      </c>
      <c r="D914" t="s">
        <v>79</v>
      </c>
      <c r="E914" t="s">
        <v>55</v>
      </c>
      <c r="F914" t="s">
        <v>56</v>
      </c>
      <c r="G914" s="2">
        <v>-3.6315406292676919</v>
      </c>
      <c r="H914" s="2">
        <v>-15.26520657539368</v>
      </c>
      <c r="I914" s="2">
        <v>-8.8868589401245117</v>
      </c>
    </row>
    <row r="915" spans="2:9">
      <c r="B915" t="s">
        <v>74</v>
      </c>
      <c r="C915" t="s">
        <v>53</v>
      </c>
      <c r="D915" t="s">
        <v>79</v>
      </c>
      <c r="E915" t="s">
        <v>55</v>
      </c>
      <c r="F915" t="s">
        <v>57</v>
      </c>
      <c r="G915" s="2">
        <v>-0.27528832964599131</v>
      </c>
      <c r="H915" s="2">
        <v>-9.6676503419876099</v>
      </c>
      <c r="I915" s="2">
        <v>-4.2334680557250977</v>
      </c>
    </row>
    <row r="916" spans="2:9">
      <c r="B916" t="s">
        <v>74</v>
      </c>
      <c r="C916" t="s">
        <v>53</v>
      </c>
      <c r="D916" t="s">
        <v>79</v>
      </c>
      <c r="E916" t="s">
        <v>55</v>
      </c>
      <c r="F916" t="s">
        <v>58</v>
      </c>
      <c r="G916" s="2">
        <v>-0.1283551904372871</v>
      </c>
      <c r="H916" s="2">
        <v>-9.529696744680404</v>
      </c>
      <c r="I916" s="2">
        <v>-3.9668204784393311</v>
      </c>
    </row>
    <row r="917" spans="2:9">
      <c r="B917" t="s">
        <v>74</v>
      </c>
      <c r="C917" t="s">
        <v>53</v>
      </c>
      <c r="D917" t="s">
        <v>79</v>
      </c>
      <c r="E917" t="s">
        <v>59</v>
      </c>
      <c r="F917" t="s">
        <v>56</v>
      </c>
      <c r="G917" s="2">
        <v>-3.051139353215695</v>
      </c>
      <c r="H917" s="2">
        <v>-15.189274120330809</v>
      </c>
      <c r="I917" s="2">
        <v>-8.8046875</v>
      </c>
    </row>
    <row r="918" spans="2:9">
      <c r="B918" t="s">
        <v>74</v>
      </c>
      <c r="C918" t="s">
        <v>53</v>
      </c>
      <c r="D918" t="s">
        <v>79</v>
      </c>
      <c r="E918" t="s">
        <v>59</v>
      </c>
      <c r="F918" t="s">
        <v>57</v>
      </c>
      <c r="G918" s="2">
        <v>0.17594400160014631</v>
      </c>
      <c r="H918" s="2">
        <v>-9.3913574457168583</v>
      </c>
      <c r="I918" s="2">
        <v>-3.6591796875</v>
      </c>
    </row>
    <row r="919" spans="2:9">
      <c r="B919" t="s">
        <v>74</v>
      </c>
      <c r="C919" t="s">
        <v>53</v>
      </c>
      <c r="D919" t="s">
        <v>79</v>
      </c>
      <c r="E919" t="s">
        <v>59</v>
      </c>
      <c r="F919" t="s">
        <v>58</v>
      </c>
      <c r="G919" s="2">
        <v>0.26569008566439151</v>
      </c>
      <c r="H919" s="2">
        <v>-9.442903679609298</v>
      </c>
      <c r="I919" s="2">
        <v>-3.5633139610290532</v>
      </c>
    </row>
    <row r="920" spans="2:9">
      <c r="B920" t="s">
        <v>74</v>
      </c>
      <c r="C920" t="s">
        <v>60</v>
      </c>
      <c r="D920" t="s">
        <v>79</v>
      </c>
      <c r="E920" t="s">
        <v>55</v>
      </c>
      <c r="F920" t="s">
        <v>56</v>
      </c>
      <c r="G920" s="2">
        <v>-3.6315406292676919</v>
      </c>
      <c r="H920" s="2">
        <v>-15.26520657539368</v>
      </c>
      <c r="I920" s="2">
        <v>-8.8868589401245117</v>
      </c>
    </row>
    <row r="921" spans="2:9">
      <c r="B921" t="s">
        <v>74</v>
      </c>
      <c r="C921" t="s">
        <v>60</v>
      </c>
      <c r="D921" t="s">
        <v>79</v>
      </c>
      <c r="E921" t="s">
        <v>55</v>
      </c>
      <c r="F921" t="s">
        <v>57</v>
      </c>
      <c r="G921" s="2">
        <v>0.73839053194969895</v>
      </c>
      <c r="H921" s="2">
        <v>-8.4870720624923699</v>
      </c>
      <c r="I921" s="2">
        <v>-3.07763671875</v>
      </c>
    </row>
    <row r="922" spans="2:9">
      <c r="B922" t="s">
        <v>74</v>
      </c>
      <c r="C922" t="s">
        <v>60</v>
      </c>
      <c r="D922" t="s">
        <v>79</v>
      </c>
      <c r="E922" t="s">
        <v>55</v>
      </c>
      <c r="F922" t="s">
        <v>58</v>
      </c>
      <c r="G922" s="2">
        <v>1.5587471738457681</v>
      </c>
      <c r="H922" s="2">
        <v>-7.2021553725004193</v>
      </c>
      <c r="I922" s="2">
        <v>-2.0173225402832031</v>
      </c>
    </row>
    <row r="923" spans="2:9">
      <c r="B923" t="s">
        <v>74</v>
      </c>
      <c r="C923" t="s">
        <v>60</v>
      </c>
      <c r="D923" t="s">
        <v>79</v>
      </c>
      <c r="E923" t="s">
        <v>59</v>
      </c>
      <c r="F923" t="s">
        <v>56</v>
      </c>
      <c r="G923" s="2">
        <v>-3.051139353215695</v>
      </c>
      <c r="H923" s="2">
        <v>-15.189274120330809</v>
      </c>
      <c r="I923" s="2">
        <v>-8.8046875</v>
      </c>
    </row>
    <row r="924" spans="2:9">
      <c r="B924" t="s">
        <v>74</v>
      </c>
      <c r="C924" t="s">
        <v>60</v>
      </c>
      <c r="D924" t="s">
        <v>79</v>
      </c>
      <c r="E924" t="s">
        <v>59</v>
      </c>
      <c r="F924" t="s">
        <v>57</v>
      </c>
      <c r="G924" s="2">
        <v>1.109407558292151</v>
      </c>
      <c r="H924" s="2">
        <v>-8.3667318105697639</v>
      </c>
      <c r="I924" s="2">
        <v>-2.5986328125</v>
      </c>
    </row>
    <row r="925" spans="2:9">
      <c r="B925" t="s">
        <v>74</v>
      </c>
      <c r="C925" t="s">
        <v>60</v>
      </c>
      <c r="D925" t="s">
        <v>79</v>
      </c>
      <c r="E925" t="s">
        <v>59</v>
      </c>
      <c r="F925" t="s">
        <v>58</v>
      </c>
      <c r="G925" s="2">
        <v>2.158333323150873</v>
      </c>
      <c r="H925" s="2">
        <v>-6.5436848562210796</v>
      </c>
      <c r="I925" s="2">
        <v>-1.5716145038604741</v>
      </c>
    </row>
    <row r="926" spans="2:9">
      <c r="B926" t="s">
        <v>74</v>
      </c>
      <c r="C926" t="s">
        <v>61</v>
      </c>
      <c r="D926" t="s">
        <v>79</v>
      </c>
      <c r="E926" t="s">
        <v>55</v>
      </c>
      <c r="F926" t="s">
        <v>56</v>
      </c>
      <c r="G926" s="2">
        <v>-3.6862469746006861</v>
      </c>
      <c r="H926" s="2">
        <v>-14.93474605348375</v>
      </c>
      <c r="I926" s="2">
        <v>-8.6630859375</v>
      </c>
    </row>
    <row r="927" spans="2:9">
      <c r="B927" t="s">
        <v>74</v>
      </c>
      <c r="C927" t="s">
        <v>61</v>
      </c>
      <c r="D927" t="s">
        <v>79</v>
      </c>
      <c r="E927" t="s">
        <v>55</v>
      </c>
      <c r="F927" t="s">
        <v>57</v>
      </c>
      <c r="G927" s="2">
        <v>0.63840835996799994</v>
      </c>
      <c r="H927" s="2">
        <v>-8.7655243343777123</v>
      </c>
      <c r="I927" s="2">
        <v>-2.7051711082458501</v>
      </c>
    </row>
    <row r="928" spans="2:9">
      <c r="B928" t="s">
        <v>74</v>
      </c>
      <c r="C928" t="s">
        <v>61</v>
      </c>
      <c r="D928" t="s">
        <v>79</v>
      </c>
      <c r="E928" t="s">
        <v>55</v>
      </c>
      <c r="F928" t="s">
        <v>58</v>
      </c>
      <c r="G928" s="2">
        <v>2.433040860626432</v>
      </c>
      <c r="H928" s="2">
        <v>-5.9986695647239694</v>
      </c>
      <c r="I928" s="2">
        <v>-0.51404380798339844</v>
      </c>
    </row>
    <row r="929" spans="2:9">
      <c r="B929" t="s">
        <v>74</v>
      </c>
      <c r="C929" t="s">
        <v>61</v>
      </c>
      <c r="D929" t="s">
        <v>79</v>
      </c>
      <c r="E929" t="s">
        <v>59</v>
      </c>
      <c r="F929" t="s">
        <v>56</v>
      </c>
      <c r="G929" s="2">
        <v>-3.0737485802835889</v>
      </c>
      <c r="H929" s="2">
        <v>-15.1030454105801</v>
      </c>
      <c r="I929" s="2">
        <v>-8.775390625</v>
      </c>
    </row>
    <row r="930" spans="2:9">
      <c r="B930" t="s">
        <v>74</v>
      </c>
      <c r="C930" t="s">
        <v>61</v>
      </c>
      <c r="D930" t="s">
        <v>79</v>
      </c>
      <c r="E930" t="s">
        <v>59</v>
      </c>
      <c r="F930" t="s">
        <v>57</v>
      </c>
      <c r="G930" s="2">
        <v>1.037543408572674</v>
      </c>
      <c r="H930" s="2">
        <v>-8.467303170098198</v>
      </c>
      <c r="I930" s="2">
        <v>-2.2423503398895259</v>
      </c>
    </row>
    <row r="931" spans="2:9">
      <c r="B931" t="s">
        <v>74</v>
      </c>
      <c r="C931" t="s">
        <v>61</v>
      </c>
      <c r="D931" t="s">
        <v>79</v>
      </c>
      <c r="E931" t="s">
        <v>59</v>
      </c>
      <c r="F931" t="s">
        <v>58</v>
      </c>
      <c r="G931" s="2">
        <v>2.857042104005814</v>
      </c>
      <c r="H931" s="2">
        <v>-5.1164822048611107</v>
      </c>
      <c r="I931" s="2">
        <v>-0.1043294221162796</v>
      </c>
    </row>
    <row r="932" spans="2:9">
      <c r="B932" t="s">
        <v>74</v>
      </c>
      <c r="C932" t="s">
        <v>62</v>
      </c>
      <c r="D932" t="s">
        <v>79</v>
      </c>
      <c r="E932" t="s">
        <v>55</v>
      </c>
      <c r="F932" t="s">
        <v>56</v>
      </c>
      <c r="G932" s="2">
        <v>-3.4187263498703642</v>
      </c>
      <c r="H932" s="2">
        <v>-14.93717078367869</v>
      </c>
      <c r="I932" s="2">
        <v>-8.5488977432250977</v>
      </c>
    </row>
    <row r="933" spans="2:9">
      <c r="B933" t="s">
        <v>74</v>
      </c>
      <c r="C933" t="s">
        <v>62</v>
      </c>
      <c r="D933" t="s">
        <v>79</v>
      </c>
      <c r="E933" t="s">
        <v>55</v>
      </c>
      <c r="F933" t="s">
        <v>57</v>
      </c>
      <c r="G933" s="2">
        <v>1.5524669733519361</v>
      </c>
      <c r="H933" s="2">
        <v>-7.5199576715628309</v>
      </c>
      <c r="I933" s="2">
        <v>-2.072265625</v>
      </c>
    </row>
    <row r="934" spans="2:9">
      <c r="B934" t="s">
        <v>74</v>
      </c>
      <c r="C934" t="s">
        <v>62</v>
      </c>
      <c r="D934" t="s">
        <v>79</v>
      </c>
      <c r="E934" t="s">
        <v>55</v>
      </c>
      <c r="F934" t="s">
        <v>58</v>
      </c>
      <c r="G934" s="2">
        <v>3.345745747705223</v>
      </c>
      <c r="H934" s="2">
        <v>-4.1618827320635319</v>
      </c>
      <c r="I934" s="2">
        <v>0.54817700386047363</v>
      </c>
    </row>
    <row r="935" spans="2:9">
      <c r="B935" t="s">
        <v>74</v>
      </c>
      <c r="C935" t="s">
        <v>62</v>
      </c>
      <c r="D935" t="s">
        <v>79</v>
      </c>
      <c r="E935" t="s">
        <v>59</v>
      </c>
      <c r="F935" t="s">
        <v>56</v>
      </c>
      <c r="G935" s="2">
        <v>-2.9186062502364321</v>
      </c>
      <c r="H935" s="2">
        <v>-14.728529214859011</v>
      </c>
      <c r="I935" s="2">
        <v>-8.5252275466918945</v>
      </c>
    </row>
    <row r="936" spans="2:9">
      <c r="B936" t="s">
        <v>74</v>
      </c>
      <c r="C936" t="s">
        <v>62</v>
      </c>
      <c r="D936" t="s">
        <v>79</v>
      </c>
      <c r="E936" t="s">
        <v>59</v>
      </c>
      <c r="F936" t="s">
        <v>57</v>
      </c>
      <c r="G936" s="2">
        <v>1.9780273456126449</v>
      </c>
      <c r="H936" s="2">
        <v>-7.3600939114888506</v>
      </c>
      <c r="I936" s="2">
        <v>-1.600911498069763</v>
      </c>
    </row>
    <row r="937" spans="2:9">
      <c r="B937" t="s">
        <v>74</v>
      </c>
      <c r="C937" t="s">
        <v>62</v>
      </c>
      <c r="D937" t="s">
        <v>79</v>
      </c>
      <c r="E937" t="s">
        <v>59</v>
      </c>
      <c r="F937" t="s">
        <v>58</v>
      </c>
      <c r="G937" s="2">
        <v>3.9052598662674431</v>
      </c>
      <c r="H937" s="2">
        <v>-3.6732720596094932</v>
      </c>
      <c r="I937" s="2">
        <v>1.0559895038604741</v>
      </c>
    </row>
    <row r="938" spans="2:9">
      <c r="B938" t="s">
        <v>75</v>
      </c>
      <c r="C938" t="s">
        <v>53</v>
      </c>
      <c r="D938" t="s">
        <v>79</v>
      </c>
      <c r="E938" t="s">
        <v>55</v>
      </c>
      <c r="F938" t="s">
        <v>56</v>
      </c>
      <c r="G938" s="2">
        <v>1.8601190298795701E-3</v>
      </c>
      <c r="H938" s="2">
        <v>0</v>
      </c>
      <c r="I938" s="2">
        <v>0</v>
      </c>
    </row>
    <row r="939" spans="2:9">
      <c r="B939" t="s">
        <v>75</v>
      </c>
      <c r="C939" t="s">
        <v>53</v>
      </c>
      <c r="D939" t="s">
        <v>79</v>
      </c>
      <c r="E939" t="s">
        <v>55</v>
      </c>
      <c r="F939" t="s">
        <v>57</v>
      </c>
      <c r="G939" s="2">
        <v>4.0615699253976352E-2</v>
      </c>
      <c r="H939" s="2">
        <v>0</v>
      </c>
      <c r="I939" s="2">
        <v>0</v>
      </c>
    </row>
    <row r="940" spans="2:9">
      <c r="B940" t="s">
        <v>75</v>
      </c>
      <c r="C940" t="s">
        <v>53</v>
      </c>
      <c r="D940" t="s">
        <v>79</v>
      </c>
      <c r="E940" t="s">
        <v>55</v>
      </c>
      <c r="F940" t="s">
        <v>58</v>
      </c>
      <c r="G940" s="2">
        <v>6.3346354849636549E-2</v>
      </c>
      <c r="H940" s="2">
        <v>0</v>
      </c>
      <c r="I940" s="2">
        <v>0</v>
      </c>
    </row>
    <row r="941" spans="2:9">
      <c r="B941" t="s">
        <v>75</v>
      </c>
      <c r="C941" t="s">
        <v>53</v>
      </c>
      <c r="D941" t="s">
        <v>79</v>
      </c>
      <c r="E941" t="s">
        <v>59</v>
      </c>
      <c r="F941" t="s">
        <v>56</v>
      </c>
      <c r="G941" s="2">
        <v>0</v>
      </c>
      <c r="H941" s="2">
        <v>0</v>
      </c>
      <c r="I941" s="2">
        <v>0</v>
      </c>
    </row>
    <row r="942" spans="2:9">
      <c r="B942" t="s">
        <v>75</v>
      </c>
      <c r="C942" t="s">
        <v>53</v>
      </c>
      <c r="D942" t="s">
        <v>79</v>
      </c>
      <c r="E942" t="s">
        <v>59</v>
      </c>
      <c r="F942" t="s">
        <v>57</v>
      </c>
      <c r="G942" s="2">
        <v>1.041666641831398E-2</v>
      </c>
      <c r="H942" s="2">
        <v>0</v>
      </c>
      <c r="I942" s="2">
        <v>0</v>
      </c>
    </row>
    <row r="943" spans="2:9">
      <c r="B943" t="s">
        <v>75</v>
      </c>
      <c r="C943" t="s">
        <v>53</v>
      </c>
      <c r="D943" t="s">
        <v>79</v>
      </c>
      <c r="E943" t="s">
        <v>59</v>
      </c>
      <c r="F943" t="s">
        <v>58</v>
      </c>
      <c r="G943" s="2">
        <v>5.0000001490116117E-2</v>
      </c>
      <c r="H943" s="2">
        <v>0</v>
      </c>
      <c r="I943" s="2">
        <v>0</v>
      </c>
    </row>
    <row r="944" spans="2:9">
      <c r="B944" t="s">
        <v>75</v>
      </c>
      <c r="C944" t="s">
        <v>60</v>
      </c>
      <c r="D944" t="s">
        <v>79</v>
      </c>
      <c r="E944" t="s">
        <v>55</v>
      </c>
      <c r="F944" t="s">
        <v>56</v>
      </c>
      <c r="G944" s="2">
        <v>1.8601190298795701E-3</v>
      </c>
      <c r="H944" s="2">
        <v>0</v>
      </c>
      <c r="I944" s="2">
        <v>0</v>
      </c>
    </row>
    <row r="945" spans="2:9">
      <c r="B945" t="s">
        <v>75</v>
      </c>
      <c r="C945" t="s">
        <v>60</v>
      </c>
      <c r="D945" t="s">
        <v>79</v>
      </c>
      <c r="E945" t="s">
        <v>55</v>
      </c>
      <c r="F945" t="s">
        <v>57</v>
      </c>
      <c r="G945" s="2">
        <v>0.16505766185000539</v>
      </c>
      <c r="H945" s="2">
        <v>0</v>
      </c>
      <c r="I945" s="2">
        <v>0</v>
      </c>
    </row>
    <row r="946" spans="2:9">
      <c r="B946" t="s">
        <v>75</v>
      </c>
      <c r="C946" t="s">
        <v>60</v>
      </c>
      <c r="D946" t="s">
        <v>79</v>
      </c>
      <c r="E946" t="s">
        <v>55</v>
      </c>
      <c r="F946" t="s">
        <v>58</v>
      </c>
      <c r="G946" s="2">
        <v>0.20998651001136751</v>
      </c>
      <c r="H946" s="2">
        <v>0</v>
      </c>
      <c r="I946" s="2">
        <v>0</v>
      </c>
    </row>
    <row r="947" spans="2:9">
      <c r="B947" t="s">
        <v>75</v>
      </c>
      <c r="C947" t="s">
        <v>60</v>
      </c>
      <c r="D947" t="s">
        <v>79</v>
      </c>
      <c r="E947" t="s">
        <v>59</v>
      </c>
      <c r="F947" t="s">
        <v>56</v>
      </c>
      <c r="G947" s="2">
        <v>0</v>
      </c>
      <c r="H947" s="2">
        <v>0</v>
      </c>
      <c r="I947" s="2">
        <v>0</v>
      </c>
    </row>
    <row r="948" spans="2:9">
      <c r="B948" t="s">
        <v>75</v>
      </c>
      <c r="C948" t="s">
        <v>60</v>
      </c>
      <c r="D948" t="s">
        <v>79</v>
      </c>
      <c r="E948" t="s">
        <v>59</v>
      </c>
      <c r="F948" t="s">
        <v>57</v>
      </c>
      <c r="G948" s="2">
        <v>6.1100261658430098E-2</v>
      </c>
      <c r="H948" s="2">
        <v>0</v>
      </c>
      <c r="I948" s="2">
        <v>0</v>
      </c>
    </row>
    <row r="949" spans="2:9">
      <c r="B949" t="s">
        <v>75</v>
      </c>
      <c r="C949" t="s">
        <v>60</v>
      </c>
      <c r="D949" t="s">
        <v>79</v>
      </c>
      <c r="E949" t="s">
        <v>59</v>
      </c>
      <c r="F949" t="s">
        <v>58</v>
      </c>
      <c r="G949" s="2">
        <v>0.15968424566090109</v>
      </c>
      <c r="H949" s="2">
        <v>0</v>
      </c>
      <c r="I949" s="2">
        <v>0</v>
      </c>
    </row>
    <row r="950" spans="2:9">
      <c r="B950" t="s">
        <v>75</v>
      </c>
      <c r="C950" t="s">
        <v>61</v>
      </c>
      <c r="D950" t="s">
        <v>79</v>
      </c>
      <c r="E950" t="s">
        <v>55</v>
      </c>
      <c r="F950" t="s">
        <v>56</v>
      </c>
      <c r="G950" s="2">
        <v>2.0667989220884112E-3</v>
      </c>
      <c r="H950" s="2">
        <v>0</v>
      </c>
      <c r="I950" s="2">
        <v>0</v>
      </c>
    </row>
    <row r="951" spans="2:9">
      <c r="B951" t="s">
        <v>75</v>
      </c>
      <c r="C951" t="s">
        <v>61</v>
      </c>
      <c r="D951" t="s">
        <v>79</v>
      </c>
      <c r="E951" t="s">
        <v>55</v>
      </c>
      <c r="F951" t="s">
        <v>57</v>
      </c>
      <c r="G951" s="2">
        <v>0.2482199685441123</v>
      </c>
      <c r="H951" s="2">
        <v>0</v>
      </c>
      <c r="I951" s="2">
        <v>0</v>
      </c>
    </row>
    <row r="952" spans="2:9">
      <c r="B952" t="s">
        <v>75</v>
      </c>
      <c r="C952" t="s">
        <v>61</v>
      </c>
      <c r="D952" t="s">
        <v>79</v>
      </c>
      <c r="E952" t="s">
        <v>55</v>
      </c>
      <c r="F952" t="s">
        <v>58</v>
      </c>
      <c r="G952" s="2">
        <v>0.63173517869371509</v>
      </c>
      <c r="H952" s="2">
        <v>0</v>
      </c>
      <c r="I952" s="2">
        <v>0</v>
      </c>
    </row>
    <row r="953" spans="2:9">
      <c r="B953" t="s">
        <v>75</v>
      </c>
      <c r="C953" t="s">
        <v>61</v>
      </c>
      <c r="D953" t="s">
        <v>79</v>
      </c>
      <c r="E953" t="s">
        <v>59</v>
      </c>
      <c r="F953" t="s">
        <v>56</v>
      </c>
      <c r="G953" s="2">
        <v>0</v>
      </c>
      <c r="H953" s="2">
        <v>0</v>
      </c>
      <c r="I953" s="2">
        <v>0</v>
      </c>
    </row>
    <row r="954" spans="2:9">
      <c r="B954" t="s">
        <v>75</v>
      </c>
      <c r="C954" t="s">
        <v>61</v>
      </c>
      <c r="D954" t="s">
        <v>79</v>
      </c>
      <c r="E954" t="s">
        <v>59</v>
      </c>
      <c r="F954" t="s">
        <v>57</v>
      </c>
      <c r="G954" s="2">
        <v>0.14306640749176339</v>
      </c>
      <c r="H954" s="2">
        <v>0</v>
      </c>
      <c r="I954" s="2">
        <v>0</v>
      </c>
    </row>
    <row r="955" spans="2:9">
      <c r="B955" t="s">
        <v>75</v>
      </c>
      <c r="C955" t="s">
        <v>61</v>
      </c>
      <c r="D955" t="s">
        <v>79</v>
      </c>
      <c r="E955" t="s">
        <v>59</v>
      </c>
      <c r="F955" t="s">
        <v>58</v>
      </c>
      <c r="G955" s="2">
        <v>0.41205512623613078</v>
      </c>
      <c r="H955" s="2">
        <v>0</v>
      </c>
      <c r="I955" s="2">
        <v>0</v>
      </c>
    </row>
    <row r="956" spans="2:9">
      <c r="B956" t="s">
        <v>75</v>
      </c>
      <c r="C956" t="s">
        <v>62</v>
      </c>
      <c r="D956" t="s">
        <v>79</v>
      </c>
      <c r="E956" t="s">
        <v>55</v>
      </c>
      <c r="F956" t="s">
        <v>56</v>
      </c>
      <c r="G956" s="2">
        <v>1.5500991915663081E-3</v>
      </c>
      <c r="H956" s="2">
        <v>0</v>
      </c>
      <c r="I956" s="2">
        <v>0</v>
      </c>
    </row>
    <row r="957" spans="2:9">
      <c r="B957" t="s">
        <v>75</v>
      </c>
      <c r="C957" t="s">
        <v>62</v>
      </c>
      <c r="D957" t="s">
        <v>79</v>
      </c>
      <c r="E957" t="s">
        <v>55</v>
      </c>
      <c r="F957" t="s">
        <v>57</v>
      </c>
      <c r="G957" s="2">
        <v>0.2467757948519041</v>
      </c>
      <c r="H957" s="2">
        <v>0</v>
      </c>
      <c r="I957" s="2">
        <v>0</v>
      </c>
    </row>
    <row r="958" spans="2:9">
      <c r="B958" t="s">
        <v>75</v>
      </c>
      <c r="C958" t="s">
        <v>62</v>
      </c>
      <c r="D958" t="s">
        <v>79</v>
      </c>
      <c r="E958" t="s">
        <v>55</v>
      </c>
      <c r="F958" t="s">
        <v>58</v>
      </c>
      <c r="G958" s="2">
        <v>0.86136880897295975</v>
      </c>
      <c r="H958" s="2">
        <v>0</v>
      </c>
      <c r="I958" s="2">
        <v>0</v>
      </c>
    </row>
    <row r="959" spans="2:9">
      <c r="B959" t="s">
        <v>75</v>
      </c>
      <c r="C959" t="s">
        <v>62</v>
      </c>
      <c r="D959" t="s">
        <v>79</v>
      </c>
      <c r="E959" t="s">
        <v>59</v>
      </c>
      <c r="F959" t="s">
        <v>56</v>
      </c>
      <c r="G959" s="2">
        <v>0</v>
      </c>
      <c r="H959" s="2">
        <v>0</v>
      </c>
      <c r="I959" s="2">
        <v>0</v>
      </c>
    </row>
    <row r="960" spans="2:9">
      <c r="B960" t="s">
        <v>75</v>
      </c>
      <c r="C960" t="s">
        <v>62</v>
      </c>
      <c r="D960" t="s">
        <v>79</v>
      </c>
      <c r="E960" t="s">
        <v>59</v>
      </c>
      <c r="F960" t="s">
        <v>57</v>
      </c>
      <c r="G960" s="2">
        <v>0.160264759324491</v>
      </c>
      <c r="H960" s="2">
        <v>0</v>
      </c>
      <c r="I960" s="2">
        <v>0</v>
      </c>
    </row>
    <row r="961" spans="2:9">
      <c r="B961" t="s">
        <v>75</v>
      </c>
      <c r="C961" t="s">
        <v>62</v>
      </c>
      <c r="D961" t="s">
        <v>79</v>
      </c>
      <c r="E961" t="s">
        <v>59</v>
      </c>
      <c r="F961" t="s">
        <v>58</v>
      </c>
      <c r="G961" s="2">
        <v>0.52117241765154176</v>
      </c>
      <c r="H961" s="2">
        <v>0</v>
      </c>
      <c r="I961" s="2">
        <v>0</v>
      </c>
    </row>
    <row r="962" spans="2:9">
      <c r="B962" t="s">
        <v>76</v>
      </c>
      <c r="C962" t="s">
        <v>53</v>
      </c>
      <c r="D962" t="s">
        <v>79</v>
      </c>
      <c r="E962" t="s">
        <v>55</v>
      </c>
      <c r="F962" t="s">
        <v>56</v>
      </c>
      <c r="G962" s="2">
        <v>16.10701857672797</v>
      </c>
      <c r="H962" s="2">
        <v>8.9517092174953881</v>
      </c>
      <c r="I962" s="2">
        <v>12.37990570068359</v>
      </c>
    </row>
    <row r="963" spans="2:9">
      <c r="B963" t="s">
        <v>76</v>
      </c>
      <c r="C963" t="s">
        <v>53</v>
      </c>
      <c r="D963" t="s">
        <v>79</v>
      </c>
      <c r="E963" t="s">
        <v>55</v>
      </c>
      <c r="F963" t="s">
        <v>57</v>
      </c>
      <c r="G963" s="2">
        <v>18.52062384287516</v>
      </c>
      <c r="H963" s="2">
        <v>11.36488042937385</v>
      </c>
      <c r="I963" s="2">
        <v>15.154018402099609</v>
      </c>
    </row>
    <row r="964" spans="2:9">
      <c r="B964" t="s">
        <v>76</v>
      </c>
      <c r="C964" t="s">
        <v>53</v>
      </c>
      <c r="D964" t="s">
        <v>79</v>
      </c>
      <c r="E964" t="s">
        <v>55</v>
      </c>
      <c r="F964" t="s">
        <v>58</v>
      </c>
      <c r="G964" s="2">
        <v>18.514989217122391</v>
      </c>
      <c r="H964" s="2">
        <v>11.59191571341621</v>
      </c>
      <c r="I964" s="2">
        <v>15.12118721008301</v>
      </c>
    </row>
    <row r="965" spans="2:9">
      <c r="B965" t="s">
        <v>76</v>
      </c>
      <c r="C965" t="s">
        <v>53</v>
      </c>
      <c r="D965" t="s">
        <v>79</v>
      </c>
      <c r="E965" t="s">
        <v>59</v>
      </c>
      <c r="F965" t="s">
        <v>56</v>
      </c>
      <c r="G965" s="2">
        <v>13.71243863635593</v>
      </c>
      <c r="H965" s="2">
        <v>7.1183630161815223</v>
      </c>
      <c r="I965" s="2">
        <v>10.507974624633791</v>
      </c>
    </row>
    <row r="966" spans="2:9">
      <c r="B966" t="s">
        <v>76</v>
      </c>
      <c r="C966" t="s">
        <v>53</v>
      </c>
      <c r="D966" t="s">
        <v>79</v>
      </c>
      <c r="E966" t="s">
        <v>59</v>
      </c>
      <c r="F966" t="s">
        <v>57</v>
      </c>
      <c r="G966" s="2">
        <v>16.042371829350792</v>
      </c>
      <c r="H966" s="2">
        <v>9.4947554270426426</v>
      </c>
      <c r="I966" s="2">
        <v>13.312662124633791</v>
      </c>
    </row>
    <row r="967" spans="2:9">
      <c r="B967" t="s">
        <v>76</v>
      </c>
      <c r="C967" t="s">
        <v>53</v>
      </c>
      <c r="D967" t="s">
        <v>79</v>
      </c>
      <c r="E967" t="s">
        <v>59</v>
      </c>
      <c r="F967" t="s">
        <v>58</v>
      </c>
      <c r="G967" s="2">
        <v>16.145797199673119</v>
      </c>
      <c r="H967" s="2">
        <v>9.6027922762764817</v>
      </c>
      <c r="I967" s="2">
        <v>13.5107421875</v>
      </c>
    </row>
    <row r="968" spans="2:9">
      <c r="B968" t="s">
        <v>76</v>
      </c>
      <c r="C968" t="s">
        <v>60</v>
      </c>
      <c r="D968" t="s">
        <v>79</v>
      </c>
      <c r="E968" t="s">
        <v>55</v>
      </c>
      <c r="F968" t="s">
        <v>56</v>
      </c>
      <c r="G968" s="2">
        <v>16.126526983160719</v>
      </c>
      <c r="H968" s="2">
        <v>9.0047603908338036</v>
      </c>
      <c r="I968" s="2">
        <v>12.527553558349609</v>
      </c>
    </row>
    <row r="969" spans="2:9">
      <c r="B969" t="s">
        <v>76</v>
      </c>
      <c r="C969" t="s">
        <v>60</v>
      </c>
      <c r="D969" t="s">
        <v>79</v>
      </c>
      <c r="E969" t="s">
        <v>55</v>
      </c>
      <c r="F969" t="s">
        <v>57</v>
      </c>
      <c r="G969" s="2">
        <v>18.385504873175371</v>
      </c>
      <c r="H969" s="2">
        <v>10.968671673222589</v>
      </c>
      <c r="I969" s="2">
        <v>14.716470718383791</v>
      </c>
    </row>
    <row r="970" spans="2:9">
      <c r="B970" t="s">
        <v>76</v>
      </c>
      <c r="C970" t="s">
        <v>60</v>
      </c>
      <c r="D970" t="s">
        <v>79</v>
      </c>
      <c r="E970" t="s">
        <v>55</v>
      </c>
      <c r="F970" t="s">
        <v>58</v>
      </c>
      <c r="G970" s="2">
        <v>18.862634859587018</v>
      </c>
      <c r="H970" s="2">
        <v>11.934491985722589</v>
      </c>
      <c r="I970" s="2">
        <v>15.354143142700201</v>
      </c>
    </row>
    <row r="971" spans="2:9">
      <c r="B971" t="s">
        <v>76</v>
      </c>
      <c r="C971" t="s">
        <v>60</v>
      </c>
      <c r="D971" t="s">
        <v>79</v>
      </c>
      <c r="E971" t="s">
        <v>59</v>
      </c>
      <c r="F971" t="s">
        <v>56</v>
      </c>
      <c r="G971" s="2">
        <v>13.841882655495089</v>
      </c>
      <c r="H971" s="2">
        <v>7.2243866732245996</v>
      </c>
      <c r="I971" s="2">
        <v>10.71142578125</v>
      </c>
    </row>
    <row r="972" spans="2:9">
      <c r="B972" t="s">
        <v>76</v>
      </c>
      <c r="C972" t="s">
        <v>60</v>
      </c>
      <c r="D972" t="s">
        <v>79</v>
      </c>
      <c r="E972" t="s">
        <v>59</v>
      </c>
      <c r="F972" t="s">
        <v>57</v>
      </c>
      <c r="G972" s="2">
        <v>15.75555103703549</v>
      </c>
      <c r="H972" s="2">
        <v>8.9562431511126075</v>
      </c>
      <c r="I972" s="2">
        <v>12.471841812133791</v>
      </c>
    </row>
    <row r="973" spans="2:9">
      <c r="B973" t="s">
        <v>76</v>
      </c>
      <c r="C973" t="s">
        <v>60</v>
      </c>
      <c r="D973" t="s">
        <v>79</v>
      </c>
      <c r="E973" t="s">
        <v>59</v>
      </c>
      <c r="F973" t="s">
        <v>58</v>
      </c>
      <c r="G973" s="2">
        <v>16.162966176083209</v>
      </c>
      <c r="H973" s="2">
        <v>9.8550403494583936</v>
      </c>
      <c r="I973" s="2">
        <v>13.263021469116209</v>
      </c>
    </row>
    <row r="974" spans="2:9">
      <c r="B974" t="s">
        <v>76</v>
      </c>
      <c r="C974" t="s">
        <v>61</v>
      </c>
      <c r="D974" t="s">
        <v>79</v>
      </c>
      <c r="E974" t="s">
        <v>55</v>
      </c>
      <c r="F974" t="s">
        <v>56</v>
      </c>
      <c r="G974" s="2">
        <v>16.10701857672797</v>
      </c>
      <c r="H974" s="2">
        <v>8.9517092174953881</v>
      </c>
      <c r="I974" s="2">
        <v>12.37990570068359</v>
      </c>
    </row>
    <row r="975" spans="2:9">
      <c r="B975" t="s">
        <v>76</v>
      </c>
      <c r="C975" t="s">
        <v>61</v>
      </c>
      <c r="D975" t="s">
        <v>79</v>
      </c>
      <c r="E975" t="s">
        <v>55</v>
      </c>
      <c r="F975" t="s">
        <v>57</v>
      </c>
      <c r="G975" s="2">
        <v>19.364981227450901</v>
      </c>
      <c r="H975" s="2">
        <v>12.14104090796577</v>
      </c>
      <c r="I975" s="2">
        <v>15.70261287689209</v>
      </c>
    </row>
    <row r="976" spans="2:9">
      <c r="B976" t="s">
        <v>76</v>
      </c>
      <c r="C976" t="s">
        <v>61</v>
      </c>
      <c r="D976" t="s">
        <v>79</v>
      </c>
      <c r="E976" t="s">
        <v>55</v>
      </c>
      <c r="F976" t="s">
        <v>58</v>
      </c>
      <c r="G976" s="2">
        <v>20.751619868808319</v>
      </c>
      <c r="H976" s="2">
        <v>13.4656056827969</v>
      </c>
      <c r="I976" s="2">
        <v>17.17624664306641</v>
      </c>
    </row>
    <row r="977" spans="2:9">
      <c r="B977" t="s">
        <v>76</v>
      </c>
      <c r="C977" t="s">
        <v>61</v>
      </c>
      <c r="D977" t="s">
        <v>79</v>
      </c>
      <c r="E977" t="s">
        <v>59</v>
      </c>
      <c r="F977" t="s">
        <v>56</v>
      </c>
      <c r="G977" s="2">
        <v>13.71243863635593</v>
      </c>
      <c r="H977" s="2">
        <v>7.1183630161815223</v>
      </c>
      <c r="I977" s="2">
        <v>10.507974624633791</v>
      </c>
    </row>
    <row r="978" spans="2:9">
      <c r="B978" t="s">
        <v>76</v>
      </c>
      <c r="C978" t="s">
        <v>61</v>
      </c>
      <c r="D978" t="s">
        <v>79</v>
      </c>
      <c r="E978" t="s">
        <v>59</v>
      </c>
      <c r="F978" t="s">
        <v>57</v>
      </c>
      <c r="G978" s="2">
        <v>16.809479872385658</v>
      </c>
      <c r="H978" s="2">
        <v>10.07333252165053</v>
      </c>
      <c r="I978" s="2">
        <v>13.712890625</v>
      </c>
    </row>
    <row r="979" spans="2:9">
      <c r="B979" t="s">
        <v>76</v>
      </c>
      <c r="C979" t="s">
        <v>61</v>
      </c>
      <c r="D979" t="s">
        <v>79</v>
      </c>
      <c r="E979" t="s">
        <v>59</v>
      </c>
      <c r="F979" t="s">
        <v>58</v>
      </c>
      <c r="G979" s="2">
        <v>18.13867198096381</v>
      </c>
      <c r="H979" s="2">
        <v>11.35825386312273</v>
      </c>
      <c r="I979" s="2">
        <v>15.193521499633791</v>
      </c>
    </row>
    <row r="980" spans="2:9">
      <c r="B980" t="s">
        <v>76</v>
      </c>
      <c r="C980" t="s">
        <v>62</v>
      </c>
      <c r="D980" t="s">
        <v>79</v>
      </c>
      <c r="E980" t="s">
        <v>55</v>
      </c>
      <c r="F980" t="s">
        <v>56</v>
      </c>
      <c r="G980" s="2">
        <v>16.109177112579349</v>
      </c>
      <c r="H980" s="2">
        <v>8.9897042274475094</v>
      </c>
      <c r="I980" s="2">
        <v>12.47707366943359</v>
      </c>
    </row>
    <row r="981" spans="2:9">
      <c r="B981" t="s">
        <v>76</v>
      </c>
      <c r="C981" t="s">
        <v>62</v>
      </c>
      <c r="D981" t="s">
        <v>79</v>
      </c>
      <c r="E981" t="s">
        <v>55</v>
      </c>
      <c r="F981" t="s">
        <v>57</v>
      </c>
      <c r="G981" s="2">
        <v>18.98451924324036</v>
      </c>
      <c r="H981" s="2">
        <v>11.95979115962982</v>
      </c>
      <c r="I981" s="2">
        <v>15.626138687133791</v>
      </c>
    </row>
    <row r="982" spans="2:9">
      <c r="B982" t="s">
        <v>76</v>
      </c>
      <c r="C982" t="s">
        <v>62</v>
      </c>
      <c r="D982" t="s">
        <v>79</v>
      </c>
      <c r="E982" t="s">
        <v>55</v>
      </c>
      <c r="F982" t="s">
        <v>58</v>
      </c>
      <c r="G982" s="2">
        <v>21.138569450378419</v>
      </c>
      <c r="H982" s="2">
        <v>13.40444803237915</v>
      </c>
      <c r="I982" s="2">
        <v>17.585123062133789</v>
      </c>
    </row>
    <row r="983" spans="2:9">
      <c r="B983" t="s">
        <v>76</v>
      </c>
      <c r="C983" t="s">
        <v>62</v>
      </c>
      <c r="D983" t="s">
        <v>79</v>
      </c>
      <c r="E983" t="s">
        <v>59</v>
      </c>
      <c r="F983" t="s">
        <v>56</v>
      </c>
      <c r="G983" s="2">
        <v>13.770556735992431</v>
      </c>
      <c r="H983" s="2">
        <v>7.2082519829273224</v>
      </c>
      <c r="I983" s="2">
        <v>10.521322250366209</v>
      </c>
    </row>
    <row r="984" spans="2:9">
      <c r="B984" t="s">
        <v>76</v>
      </c>
      <c r="C984" t="s">
        <v>62</v>
      </c>
      <c r="D984" t="s">
        <v>79</v>
      </c>
      <c r="E984" t="s">
        <v>59</v>
      </c>
      <c r="F984" t="s">
        <v>57</v>
      </c>
      <c r="G984" s="2">
        <v>16.350683689117432</v>
      </c>
      <c r="H984" s="2">
        <v>9.8997558712959286</v>
      </c>
      <c r="I984" s="2">
        <v>13.4013671875</v>
      </c>
    </row>
    <row r="985" spans="2:9">
      <c r="B985" t="s">
        <v>76</v>
      </c>
      <c r="C985" t="s">
        <v>62</v>
      </c>
      <c r="D985" t="s">
        <v>79</v>
      </c>
      <c r="E985" t="s">
        <v>59</v>
      </c>
      <c r="F985" t="s">
        <v>58</v>
      </c>
      <c r="G985" s="2">
        <v>18.393782329559329</v>
      </c>
      <c r="H985" s="2">
        <v>11.33209629058838</v>
      </c>
      <c r="I985" s="2">
        <v>15.480143547058111</v>
      </c>
    </row>
    <row r="986" spans="2:9">
      <c r="B986" t="s">
        <v>77</v>
      </c>
      <c r="C986" t="s">
        <v>53</v>
      </c>
      <c r="D986" t="s">
        <v>80</v>
      </c>
      <c r="E986" t="s">
        <v>55</v>
      </c>
      <c r="F986" t="s">
        <v>56</v>
      </c>
      <c r="G986" s="2">
        <v>2.598865332274602</v>
      </c>
      <c r="H986" s="2">
        <v>2.0106924607835972</v>
      </c>
      <c r="I986" s="2">
        <v>2.3351469039916992</v>
      </c>
    </row>
    <row r="987" spans="2:9">
      <c r="B987" t="s">
        <v>77</v>
      </c>
      <c r="C987" t="s">
        <v>53</v>
      </c>
      <c r="D987" t="s">
        <v>80</v>
      </c>
      <c r="E987" t="s">
        <v>55</v>
      </c>
      <c r="F987" t="s">
        <v>57</v>
      </c>
      <c r="G987" s="2">
        <v>2.845384030506529</v>
      </c>
      <c r="H987" s="2">
        <v>2.2265785603687678</v>
      </c>
      <c r="I987" s="2">
        <v>2.672223567962646</v>
      </c>
    </row>
    <row r="988" spans="2:9">
      <c r="B988" t="s">
        <v>77</v>
      </c>
      <c r="C988" t="s">
        <v>53</v>
      </c>
      <c r="D988" t="s">
        <v>80</v>
      </c>
      <c r="E988" t="s">
        <v>55</v>
      </c>
      <c r="F988" t="s">
        <v>58</v>
      </c>
      <c r="G988" s="2">
        <v>2.8877450433270679</v>
      </c>
      <c r="H988" s="2">
        <v>2.231241633152139</v>
      </c>
      <c r="I988" s="2">
        <v>2.6814546585083008</v>
      </c>
    </row>
    <row r="989" spans="2:9">
      <c r="B989" t="s">
        <v>77</v>
      </c>
      <c r="C989" t="s">
        <v>53</v>
      </c>
      <c r="D989" t="s">
        <v>80</v>
      </c>
      <c r="E989" t="s">
        <v>59</v>
      </c>
      <c r="F989" t="s">
        <v>56</v>
      </c>
      <c r="G989" s="2">
        <v>2.2079292412461911</v>
      </c>
      <c r="H989" s="2">
        <v>1.5154005124651151</v>
      </c>
      <c r="I989" s="2">
        <v>1.8092448711395259</v>
      </c>
    </row>
    <row r="990" spans="2:9">
      <c r="B990" t="s">
        <v>77</v>
      </c>
      <c r="C990" t="s">
        <v>53</v>
      </c>
      <c r="D990" t="s">
        <v>80</v>
      </c>
      <c r="E990" t="s">
        <v>59</v>
      </c>
      <c r="F990" t="s">
        <v>57</v>
      </c>
      <c r="G990" s="2">
        <v>2.5102932124302311</v>
      </c>
      <c r="H990" s="2">
        <v>1.730064654144748</v>
      </c>
      <c r="I990" s="2">
        <v>2.1725261211395259</v>
      </c>
    </row>
    <row r="991" spans="2:9">
      <c r="B991" t="s">
        <v>77</v>
      </c>
      <c r="C991" t="s">
        <v>53</v>
      </c>
      <c r="D991" t="s">
        <v>80</v>
      </c>
      <c r="E991" t="s">
        <v>59</v>
      </c>
      <c r="F991" t="s">
        <v>58</v>
      </c>
      <c r="G991" s="2">
        <v>2.5316877611752209</v>
      </c>
      <c r="H991" s="2">
        <v>1.775794709550923</v>
      </c>
      <c r="I991" s="2">
        <v>2.232421875</v>
      </c>
    </row>
    <row r="992" spans="2:9">
      <c r="B992" t="s">
        <v>77</v>
      </c>
      <c r="C992" t="s">
        <v>60</v>
      </c>
      <c r="D992" t="s">
        <v>80</v>
      </c>
      <c r="E992" t="s">
        <v>55</v>
      </c>
      <c r="F992" t="s">
        <v>56</v>
      </c>
      <c r="G992" s="2">
        <v>2.6047230405466899</v>
      </c>
      <c r="H992" s="2">
        <v>2.0187058065618788</v>
      </c>
      <c r="I992" s="2">
        <v>2.3431921005249019</v>
      </c>
    </row>
    <row r="993" spans="2:9">
      <c r="B993" t="s">
        <v>77</v>
      </c>
      <c r="C993" t="s">
        <v>60</v>
      </c>
      <c r="D993" t="s">
        <v>80</v>
      </c>
      <c r="E993" t="s">
        <v>55</v>
      </c>
      <c r="F993" t="s">
        <v>57</v>
      </c>
      <c r="G993" s="2">
        <v>2.8199969444956099</v>
      </c>
      <c r="H993" s="2">
        <v>2.1800877196448192</v>
      </c>
      <c r="I993" s="2">
        <v>2.617164134979248</v>
      </c>
    </row>
    <row r="994" spans="2:9">
      <c r="B994" t="s">
        <v>77</v>
      </c>
      <c r="C994" t="s">
        <v>60</v>
      </c>
      <c r="D994" t="s">
        <v>80</v>
      </c>
      <c r="E994" t="s">
        <v>55</v>
      </c>
      <c r="F994" t="s">
        <v>58</v>
      </c>
      <c r="G994" s="2">
        <v>2.885795320783342</v>
      </c>
      <c r="H994" s="2">
        <v>2.1934457144566939</v>
      </c>
      <c r="I994" s="2">
        <v>2.6686661243438721</v>
      </c>
    </row>
    <row r="995" spans="2:9">
      <c r="B995" t="s">
        <v>77</v>
      </c>
      <c r="C995" t="s">
        <v>60</v>
      </c>
      <c r="D995" t="s">
        <v>80</v>
      </c>
      <c r="E995" t="s">
        <v>59</v>
      </c>
      <c r="F995" t="s">
        <v>56</v>
      </c>
      <c r="G995" s="2">
        <v>2.22302827664784</v>
      </c>
      <c r="H995" s="2">
        <v>1.524402448109218</v>
      </c>
      <c r="I995" s="2">
        <v>1.8291015625</v>
      </c>
    </row>
    <row r="996" spans="2:9">
      <c r="B996" t="s">
        <v>77</v>
      </c>
      <c r="C996" t="s">
        <v>60</v>
      </c>
      <c r="D996" t="s">
        <v>80</v>
      </c>
      <c r="E996" t="s">
        <v>59</v>
      </c>
      <c r="F996" t="s">
        <v>57</v>
      </c>
      <c r="G996" s="2">
        <v>2.4443824418953488</v>
      </c>
      <c r="H996" s="2">
        <v>1.665597091828074</v>
      </c>
      <c r="I996" s="2">
        <v>2.150390625</v>
      </c>
    </row>
    <row r="997" spans="2:9">
      <c r="B997" t="s">
        <v>77</v>
      </c>
      <c r="C997" t="s">
        <v>60</v>
      </c>
      <c r="D997" t="s">
        <v>80</v>
      </c>
      <c r="E997" t="s">
        <v>59</v>
      </c>
      <c r="F997" t="s">
        <v>58</v>
      </c>
      <c r="G997" s="2">
        <v>2.5111374727317259</v>
      </c>
      <c r="H997" s="2">
        <v>1.739013656973839</v>
      </c>
      <c r="I997" s="2">
        <v>2.1888020038604741</v>
      </c>
    </row>
    <row r="998" spans="2:9">
      <c r="B998" t="s">
        <v>77</v>
      </c>
      <c r="C998" t="s">
        <v>61</v>
      </c>
      <c r="D998" t="s">
        <v>80</v>
      </c>
      <c r="E998" t="s">
        <v>55</v>
      </c>
      <c r="F998" t="s">
        <v>56</v>
      </c>
      <c r="G998" s="2">
        <v>2.6045833158493039</v>
      </c>
      <c r="H998" s="2">
        <v>2.0240438842773441</v>
      </c>
      <c r="I998" s="2">
        <v>2.3467261791229248</v>
      </c>
    </row>
    <row r="999" spans="2:9">
      <c r="B999" t="s">
        <v>77</v>
      </c>
      <c r="C999" t="s">
        <v>61</v>
      </c>
      <c r="D999" t="s">
        <v>80</v>
      </c>
      <c r="E999" t="s">
        <v>55</v>
      </c>
      <c r="F999" t="s">
        <v>57</v>
      </c>
      <c r="G999" s="2">
        <v>2.891192345619201</v>
      </c>
      <c r="H999" s="2">
        <v>2.2206975388526922</v>
      </c>
      <c r="I999" s="2">
        <v>2.700358390808105</v>
      </c>
    </row>
    <row r="1000" spans="2:9">
      <c r="B1000" t="s">
        <v>77</v>
      </c>
      <c r="C1000" t="s">
        <v>61</v>
      </c>
      <c r="D1000" t="s">
        <v>80</v>
      </c>
      <c r="E1000" t="s">
        <v>55</v>
      </c>
      <c r="F1000" t="s">
        <v>58</v>
      </c>
      <c r="G1000" s="2">
        <v>2.9690346240997321</v>
      </c>
      <c r="H1000" s="2">
        <v>2.272624604701996</v>
      </c>
      <c r="I1000" s="2">
        <v>2.791155338287354</v>
      </c>
    </row>
    <row r="1001" spans="2:9">
      <c r="B1001" t="s">
        <v>77</v>
      </c>
      <c r="C1001" t="s">
        <v>61</v>
      </c>
      <c r="D1001" t="s">
        <v>80</v>
      </c>
      <c r="E1001" t="s">
        <v>59</v>
      </c>
      <c r="F1001" t="s">
        <v>56</v>
      </c>
      <c r="G1001" s="2">
        <v>2.2313151121139532</v>
      </c>
      <c r="H1001" s="2">
        <v>1.5418619942665099</v>
      </c>
      <c r="I1001" s="2">
        <v>1.8291015625</v>
      </c>
    </row>
    <row r="1002" spans="2:9">
      <c r="B1002" t="s">
        <v>77</v>
      </c>
      <c r="C1002" t="s">
        <v>61</v>
      </c>
      <c r="D1002" t="s">
        <v>80</v>
      </c>
      <c r="E1002" t="s">
        <v>59</v>
      </c>
      <c r="F1002" t="s">
        <v>57</v>
      </c>
      <c r="G1002" s="2">
        <v>2.5047135400772089</v>
      </c>
      <c r="H1002" s="2">
        <v>1.746132819652557</v>
      </c>
      <c r="I1002" s="2">
        <v>2.2127280235290532</v>
      </c>
    </row>
    <row r="1003" spans="2:9">
      <c r="B1003" t="s">
        <v>77</v>
      </c>
      <c r="C1003" t="s">
        <v>61</v>
      </c>
      <c r="D1003" t="s">
        <v>80</v>
      </c>
      <c r="E1003" t="s">
        <v>59</v>
      </c>
      <c r="F1003" t="s">
        <v>58</v>
      </c>
      <c r="G1003" s="2">
        <v>2.6317187404632572</v>
      </c>
      <c r="H1003" s="2">
        <v>1.8034635472297671</v>
      </c>
      <c r="I1003" s="2">
        <v>2.333984375</v>
      </c>
    </row>
    <row r="1004" spans="2:9">
      <c r="B1004" t="s">
        <v>77</v>
      </c>
      <c r="C1004" t="s">
        <v>62</v>
      </c>
      <c r="D1004" t="s">
        <v>80</v>
      </c>
      <c r="E1004" t="s">
        <v>55</v>
      </c>
      <c r="F1004" t="s">
        <v>56</v>
      </c>
      <c r="G1004" s="2">
        <v>2.5363293309365549</v>
      </c>
      <c r="H1004" s="2">
        <v>1.9558596591795649</v>
      </c>
      <c r="I1004" s="2">
        <v>2.3056871891021729</v>
      </c>
    </row>
    <row r="1005" spans="2:9">
      <c r="B1005" t="s">
        <v>77</v>
      </c>
      <c r="C1005" t="s">
        <v>62</v>
      </c>
      <c r="D1005" t="s">
        <v>80</v>
      </c>
      <c r="E1005" t="s">
        <v>55</v>
      </c>
      <c r="F1005" t="s">
        <v>57</v>
      </c>
      <c r="G1005" s="2">
        <v>2.828453517729236</v>
      </c>
      <c r="H1005" s="2">
        <v>2.198840748879217</v>
      </c>
      <c r="I1005" s="2">
        <v>2.5966329574584961</v>
      </c>
    </row>
    <row r="1006" spans="2:9">
      <c r="B1006" t="s">
        <v>77</v>
      </c>
      <c r="C1006" t="s">
        <v>62</v>
      </c>
      <c r="D1006" t="s">
        <v>80</v>
      </c>
      <c r="E1006" t="s">
        <v>55</v>
      </c>
      <c r="F1006" t="s">
        <v>58</v>
      </c>
      <c r="G1006" s="2">
        <v>2.913642452609154</v>
      </c>
      <c r="H1006" s="2">
        <v>2.2024454878222559</v>
      </c>
      <c r="I1006" s="2">
        <v>2.6630859375</v>
      </c>
    </row>
    <row r="1007" spans="2:9">
      <c r="B1007" t="s">
        <v>77</v>
      </c>
      <c r="C1007" t="s">
        <v>62</v>
      </c>
      <c r="D1007" t="s">
        <v>80</v>
      </c>
      <c r="E1007" t="s">
        <v>59</v>
      </c>
      <c r="F1007" t="s">
        <v>56</v>
      </c>
      <c r="G1007" s="2">
        <v>2.142567626891597</v>
      </c>
      <c r="H1007" s="2">
        <v>1.4678259491920469</v>
      </c>
      <c r="I1007" s="2">
        <v>1.7493488788604741</v>
      </c>
    </row>
    <row r="1008" spans="2:9">
      <c r="B1008" t="s">
        <v>77</v>
      </c>
      <c r="C1008" t="s">
        <v>62</v>
      </c>
      <c r="D1008" t="s">
        <v>80</v>
      </c>
      <c r="E1008" t="s">
        <v>59</v>
      </c>
      <c r="F1008" t="s">
        <v>57</v>
      </c>
      <c r="G1008" s="2">
        <v>2.439705152665415</v>
      </c>
      <c r="H1008" s="2">
        <v>1.739625325126033</v>
      </c>
      <c r="I1008" s="2">
        <v>2.1087241172790532</v>
      </c>
    </row>
    <row r="1009" spans="2:9">
      <c r="B1009" t="s">
        <v>77</v>
      </c>
      <c r="C1009" t="s">
        <v>62</v>
      </c>
      <c r="D1009" t="s">
        <v>80</v>
      </c>
      <c r="E1009" t="s">
        <v>59</v>
      </c>
      <c r="F1009" t="s">
        <v>58</v>
      </c>
      <c r="G1009" s="2">
        <v>2.5609143972396851</v>
      </c>
      <c r="H1009" s="2">
        <v>1.7928217380277569</v>
      </c>
      <c r="I1009" s="2">
        <v>2.2210285663604741</v>
      </c>
    </row>
    <row r="1010" spans="2:9">
      <c r="B1010" t="s">
        <v>64</v>
      </c>
      <c r="C1010" t="s">
        <v>53</v>
      </c>
      <c r="D1010" t="s">
        <v>80</v>
      </c>
      <c r="E1010" t="s">
        <v>55</v>
      </c>
      <c r="F1010" t="s">
        <v>56</v>
      </c>
      <c r="G1010" s="2">
        <v>0.41361141875386243</v>
      </c>
      <c r="H1010" s="2">
        <v>0</v>
      </c>
      <c r="I1010" s="2">
        <v>0</v>
      </c>
    </row>
    <row r="1011" spans="2:9">
      <c r="B1011" t="s">
        <v>64</v>
      </c>
      <c r="C1011" t="s">
        <v>53</v>
      </c>
      <c r="D1011" t="s">
        <v>80</v>
      </c>
      <c r="E1011" t="s">
        <v>55</v>
      </c>
      <c r="F1011" t="s">
        <v>57</v>
      </c>
      <c r="G1011" s="2">
        <v>7.354910671710968E-2</v>
      </c>
      <c r="H1011" s="2">
        <v>0</v>
      </c>
      <c r="I1011" s="2">
        <v>0</v>
      </c>
    </row>
    <row r="1012" spans="2:9">
      <c r="B1012" t="s">
        <v>64</v>
      </c>
      <c r="C1012" t="s">
        <v>53</v>
      </c>
      <c r="D1012" t="s">
        <v>80</v>
      </c>
      <c r="E1012" t="s">
        <v>55</v>
      </c>
      <c r="F1012" t="s">
        <v>58</v>
      </c>
      <c r="G1012" s="2">
        <v>8.0736145377159119E-2</v>
      </c>
      <c r="H1012" s="2">
        <v>0</v>
      </c>
      <c r="I1012" s="2">
        <v>0</v>
      </c>
    </row>
    <row r="1013" spans="2:9">
      <c r="B1013" t="s">
        <v>64</v>
      </c>
      <c r="C1013" t="s">
        <v>53</v>
      </c>
      <c r="D1013" t="s">
        <v>80</v>
      </c>
      <c r="E1013" t="s">
        <v>59</v>
      </c>
      <c r="F1013" t="s">
        <v>56</v>
      </c>
      <c r="G1013" s="2">
        <v>0.84210613593459127</v>
      </c>
      <c r="H1013" s="2">
        <v>0</v>
      </c>
      <c r="I1013" s="2">
        <v>0</v>
      </c>
    </row>
    <row r="1014" spans="2:9">
      <c r="B1014" t="s">
        <v>64</v>
      </c>
      <c r="C1014" t="s">
        <v>53</v>
      </c>
      <c r="D1014" t="s">
        <v>80</v>
      </c>
      <c r="E1014" t="s">
        <v>59</v>
      </c>
      <c r="F1014" t="s">
        <v>57</v>
      </c>
      <c r="G1014" s="2">
        <v>9.3750000745058057E-2</v>
      </c>
      <c r="H1014" s="2">
        <v>0</v>
      </c>
      <c r="I1014" s="2">
        <v>0</v>
      </c>
    </row>
    <row r="1015" spans="2:9">
      <c r="B1015" t="s">
        <v>64</v>
      </c>
      <c r="C1015" t="s">
        <v>53</v>
      </c>
      <c r="D1015" t="s">
        <v>80</v>
      </c>
      <c r="E1015" t="s">
        <v>59</v>
      </c>
      <c r="F1015" t="s">
        <v>58</v>
      </c>
      <c r="G1015" s="2">
        <v>0.104166667163372</v>
      </c>
      <c r="H1015" s="2">
        <v>0</v>
      </c>
      <c r="I1015" s="2">
        <v>0</v>
      </c>
    </row>
    <row r="1016" spans="2:9">
      <c r="B1016" t="s">
        <v>64</v>
      </c>
      <c r="C1016" t="s">
        <v>60</v>
      </c>
      <c r="D1016" t="s">
        <v>80</v>
      </c>
      <c r="E1016" t="s">
        <v>55</v>
      </c>
      <c r="F1016" t="s">
        <v>56</v>
      </c>
      <c r="G1016" s="2">
        <v>0.41361141875386243</v>
      </c>
      <c r="H1016" s="2">
        <v>0</v>
      </c>
      <c r="I1016" s="2">
        <v>0</v>
      </c>
    </row>
    <row r="1017" spans="2:9">
      <c r="B1017" t="s">
        <v>64</v>
      </c>
      <c r="C1017" t="s">
        <v>60</v>
      </c>
      <c r="D1017" t="s">
        <v>80</v>
      </c>
      <c r="E1017" t="s">
        <v>55</v>
      </c>
      <c r="F1017" t="s">
        <v>57</v>
      </c>
      <c r="G1017" s="2">
        <v>4.76190485060215E-2</v>
      </c>
      <c r="H1017" s="2">
        <v>0</v>
      </c>
      <c r="I1017" s="2">
        <v>0</v>
      </c>
    </row>
    <row r="1018" spans="2:9">
      <c r="B1018" t="s">
        <v>64</v>
      </c>
      <c r="C1018" t="s">
        <v>60</v>
      </c>
      <c r="D1018" t="s">
        <v>80</v>
      </c>
      <c r="E1018" t="s">
        <v>55</v>
      </c>
      <c r="F1018" t="s">
        <v>58</v>
      </c>
      <c r="G1018" s="2">
        <v>2.6190474629402161E-2</v>
      </c>
      <c r="H1018" s="2">
        <v>0</v>
      </c>
      <c r="I1018" s="2">
        <v>0</v>
      </c>
    </row>
    <row r="1019" spans="2:9">
      <c r="B1019" t="s">
        <v>64</v>
      </c>
      <c r="C1019" t="s">
        <v>60</v>
      </c>
      <c r="D1019" t="s">
        <v>80</v>
      </c>
      <c r="E1019" t="s">
        <v>59</v>
      </c>
      <c r="F1019" t="s">
        <v>56</v>
      </c>
      <c r="G1019" s="2">
        <v>0.84210613593459127</v>
      </c>
      <c r="H1019" s="2">
        <v>0</v>
      </c>
      <c r="I1019" s="2">
        <v>0</v>
      </c>
    </row>
    <row r="1020" spans="2:9">
      <c r="B1020" t="s">
        <v>64</v>
      </c>
      <c r="C1020" t="s">
        <v>60</v>
      </c>
      <c r="D1020" t="s">
        <v>80</v>
      </c>
      <c r="E1020" t="s">
        <v>59</v>
      </c>
      <c r="F1020" t="s">
        <v>57</v>
      </c>
      <c r="G1020" s="2">
        <v>0.05</v>
      </c>
      <c r="H1020" s="2">
        <v>0</v>
      </c>
      <c r="I1020" s="2">
        <v>0</v>
      </c>
    </row>
    <row r="1021" spans="2:9">
      <c r="B1021" t="s">
        <v>64</v>
      </c>
      <c r="C1021" t="s">
        <v>60</v>
      </c>
      <c r="D1021" t="s">
        <v>80</v>
      </c>
      <c r="E1021" t="s">
        <v>59</v>
      </c>
      <c r="F1021" t="s">
        <v>58</v>
      </c>
      <c r="G1021" s="2">
        <v>1.6666667163372041E-2</v>
      </c>
      <c r="H1021" s="2">
        <v>0</v>
      </c>
      <c r="I1021" s="2">
        <v>0</v>
      </c>
    </row>
    <row r="1022" spans="2:9">
      <c r="B1022" t="s">
        <v>64</v>
      </c>
      <c r="C1022" t="s">
        <v>61</v>
      </c>
      <c r="D1022" t="s">
        <v>80</v>
      </c>
      <c r="E1022" t="s">
        <v>55</v>
      </c>
      <c r="F1022" t="s">
        <v>56</v>
      </c>
      <c r="G1022" s="2">
        <v>0.39078517340951502</v>
      </c>
      <c r="H1022" s="2">
        <v>0</v>
      </c>
      <c r="I1022" s="2">
        <v>0</v>
      </c>
    </row>
    <row r="1023" spans="2:9">
      <c r="B1023" t="s">
        <v>64</v>
      </c>
      <c r="C1023" t="s">
        <v>61</v>
      </c>
      <c r="D1023" t="s">
        <v>80</v>
      </c>
      <c r="E1023" t="s">
        <v>55</v>
      </c>
      <c r="F1023" t="s">
        <v>57</v>
      </c>
      <c r="G1023" s="2">
        <v>3.9682538145118289E-2</v>
      </c>
      <c r="H1023" s="2">
        <v>0</v>
      </c>
      <c r="I1023" s="2">
        <v>0</v>
      </c>
    </row>
    <row r="1024" spans="2:9">
      <c r="B1024" t="s">
        <v>64</v>
      </c>
      <c r="C1024" t="s">
        <v>61</v>
      </c>
      <c r="D1024" t="s">
        <v>80</v>
      </c>
      <c r="E1024" t="s">
        <v>55</v>
      </c>
      <c r="F1024" t="s">
        <v>58</v>
      </c>
      <c r="G1024" s="2">
        <v>2.9100529228647549E-2</v>
      </c>
      <c r="H1024" s="2">
        <v>0</v>
      </c>
      <c r="I1024" s="2">
        <v>0</v>
      </c>
    </row>
    <row r="1025" spans="2:9">
      <c r="B1025" t="s">
        <v>64</v>
      </c>
      <c r="C1025" t="s">
        <v>61</v>
      </c>
      <c r="D1025" t="s">
        <v>80</v>
      </c>
      <c r="E1025" t="s">
        <v>59</v>
      </c>
      <c r="F1025" t="s">
        <v>56</v>
      </c>
      <c r="G1025" s="2">
        <v>0.62085866514179444</v>
      </c>
      <c r="H1025" s="2">
        <v>0</v>
      </c>
      <c r="I1025" s="2">
        <v>0</v>
      </c>
    </row>
    <row r="1026" spans="2:9">
      <c r="B1026" t="s">
        <v>64</v>
      </c>
      <c r="C1026" t="s">
        <v>61</v>
      </c>
      <c r="D1026" t="s">
        <v>80</v>
      </c>
      <c r="E1026" t="s">
        <v>59</v>
      </c>
      <c r="F1026" t="s">
        <v>57</v>
      </c>
      <c r="G1026" s="2">
        <v>5.5555557211240128E-2</v>
      </c>
      <c r="H1026" s="2">
        <v>0</v>
      </c>
      <c r="I1026" s="2">
        <v>0</v>
      </c>
    </row>
    <row r="1027" spans="2:9">
      <c r="B1027" t="s">
        <v>64</v>
      </c>
      <c r="C1027" t="s">
        <v>61</v>
      </c>
      <c r="D1027" t="s">
        <v>80</v>
      </c>
      <c r="E1027" t="s">
        <v>59</v>
      </c>
      <c r="F1027" t="s">
        <v>58</v>
      </c>
      <c r="G1027" s="2">
        <v>5.5555555555555552E-2</v>
      </c>
      <c r="H1027" s="2">
        <v>0</v>
      </c>
      <c r="I1027" s="2">
        <v>0</v>
      </c>
    </row>
    <row r="1028" spans="2:9">
      <c r="B1028" t="s">
        <v>64</v>
      </c>
      <c r="C1028" t="s">
        <v>62</v>
      </c>
      <c r="D1028" t="s">
        <v>80</v>
      </c>
      <c r="E1028" t="s">
        <v>55</v>
      </c>
      <c r="F1028" t="s">
        <v>56</v>
      </c>
      <c r="G1028" s="2">
        <v>0.38634284678846598</v>
      </c>
      <c r="H1028" s="2">
        <v>0</v>
      </c>
      <c r="I1028" s="2">
        <v>0</v>
      </c>
    </row>
    <row r="1029" spans="2:9">
      <c r="B1029" t="s">
        <v>64</v>
      </c>
      <c r="C1029" t="s">
        <v>62</v>
      </c>
      <c r="D1029" t="s">
        <v>80</v>
      </c>
      <c r="E1029" t="s">
        <v>55</v>
      </c>
      <c r="F1029" t="s">
        <v>57</v>
      </c>
      <c r="G1029" s="2">
        <v>2.777777798473835E-2</v>
      </c>
      <c r="H1029" s="2">
        <v>0</v>
      </c>
      <c r="I1029" s="2">
        <v>0</v>
      </c>
    </row>
    <row r="1030" spans="2:9">
      <c r="B1030" t="s">
        <v>64</v>
      </c>
      <c r="C1030" t="s">
        <v>62</v>
      </c>
      <c r="D1030" t="s">
        <v>80</v>
      </c>
      <c r="E1030" t="s">
        <v>55</v>
      </c>
      <c r="F1030" t="s">
        <v>58</v>
      </c>
      <c r="G1030" s="2">
        <v>7.936508084336916E-3</v>
      </c>
      <c r="H1030" s="2">
        <v>0</v>
      </c>
      <c r="I1030" s="2">
        <v>0</v>
      </c>
    </row>
    <row r="1031" spans="2:9">
      <c r="B1031" t="s">
        <v>64</v>
      </c>
      <c r="C1031" t="s">
        <v>62</v>
      </c>
      <c r="D1031" t="s">
        <v>80</v>
      </c>
      <c r="E1031" t="s">
        <v>59</v>
      </c>
      <c r="F1031" t="s">
        <v>56</v>
      </c>
      <c r="G1031" s="2">
        <v>0.71564400258163607</v>
      </c>
      <c r="H1031" s="2">
        <v>0</v>
      </c>
      <c r="I1031" s="2">
        <v>0</v>
      </c>
    </row>
    <row r="1032" spans="2:9">
      <c r="B1032" t="s">
        <v>64</v>
      </c>
      <c r="C1032" t="s">
        <v>62</v>
      </c>
      <c r="D1032" t="s">
        <v>80</v>
      </c>
      <c r="E1032" t="s">
        <v>59</v>
      </c>
      <c r="F1032" t="s">
        <v>57</v>
      </c>
      <c r="G1032" s="2">
        <v>1.388888930281003E-2</v>
      </c>
      <c r="H1032" s="2">
        <v>0</v>
      </c>
      <c r="I1032" s="2">
        <v>0</v>
      </c>
    </row>
    <row r="1033" spans="2:9">
      <c r="B1033" t="s">
        <v>64</v>
      </c>
      <c r="C1033" t="s">
        <v>62</v>
      </c>
      <c r="D1033" t="s">
        <v>80</v>
      </c>
      <c r="E1033" t="s">
        <v>59</v>
      </c>
      <c r="F1033" t="s">
        <v>58</v>
      </c>
      <c r="G1033" s="2">
        <v>0</v>
      </c>
      <c r="H1033" s="2">
        <v>0</v>
      </c>
      <c r="I1033" s="2">
        <v>0</v>
      </c>
    </row>
    <row r="1034" spans="2:9">
      <c r="B1034" t="s">
        <v>66</v>
      </c>
      <c r="C1034" t="s">
        <v>53</v>
      </c>
      <c r="D1034" t="s">
        <v>80</v>
      </c>
      <c r="E1034" t="s">
        <v>55</v>
      </c>
      <c r="F1034" t="s">
        <v>56</v>
      </c>
      <c r="G1034" s="2">
        <v>30.998983046587771</v>
      </c>
      <c r="H1034" s="2">
        <v>20.433495072757491</v>
      </c>
      <c r="I1034" s="2">
        <v>25.746047973632809</v>
      </c>
    </row>
    <row r="1035" spans="2:9">
      <c r="B1035" t="s">
        <v>66</v>
      </c>
      <c r="C1035" t="s">
        <v>53</v>
      </c>
      <c r="D1035" t="s">
        <v>80</v>
      </c>
      <c r="E1035" t="s">
        <v>55</v>
      </c>
      <c r="F1035" t="s">
        <v>57</v>
      </c>
      <c r="G1035" s="2">
        <v>28.245582692763389</v>
      </c>
      <c r="H1035" s="2">
        <v>17.760175522635961</v>
      </c>
      <c r="I1035" s="2">
        <v>23.884113311767582</v>
      </c>
    </row>
    <row r="1036" spans="2:9">
      <c r="B1036" t="s">
        <v>66</v>
      </c>
      <c r="C1036" t="s">
        <v>53</v>
      </c>
      <c r="D1036" t="s">
        <v>80</v>
      </c>
      <c r="E1036" t="s">
        <v>55</v>
      </c>
      <c r="F1036" t="s">
        <v>58</v>
      </c>
      <c r="G1036" s="2">
        <v>27.765520965351779</v>
      </c>
      <c r="H1036" s="2">
        <v>17.413198562229379</v>
      </c>
      <c r="I1036" s="2">
        <v>23.344564437866211</v>
      </c>
    </row>
    <row r="1037" spans="2:9">
      <c r="B1037" t="s">
        <v>66</v>
      </c>
      <c r="C1037" t="s">
        <v>53</v>
      </c>
      <c r="D1037" t="s">
        <v>80</v>
      </c>
      <c r="E1037" t="s">
        <v>59</v>
      </c>
      <c r="F1037" t="s">
        <v>56</v>
      </c>
      <c r="G1037" s="2">
        <v>29.63804009381462</v>
      </c>
      <c r="H1037" s="2">
        <v>19.250325427335849</v>
      </c>
      <c r="I1037" s="2">
        <v>23.8544921875</v>
      </c>
    </row>
    <row r="1038" spans="2:9">
      <c r="B1038" t="s">
        <v>66</v>
      </c>
      <c r="C1038" t="s">
        <v>53</v>
      </c>
      <c r="D1038" t="s">
        <v>80</v>
      </c>
      <c r="E1038" t="s">
        <v>59</v>
      </c>
      <c r="F1038" t="s">
        <v>57</v>
      </c>
      <c r="G1038" s="2">
        <v>27.256261432872101</v>
      </c>
      <c r="H1038" s="2">
        <v>16.883118916960321</v>
      </c>
      <c r="I1038" s="2">
        <v>22.30029296875</v>
      </c>
    </row>
    <row r="1039" spans="2:9">
      <c r="B1039" t="s">
        <v>66</v>
      </c>
      <c r="C1039" t="s">
        <v>53</v>
      </c>
      <c r="D1039" t="s">
        <v>80</v>
      </c>
      <c r="E1039" t="s">
        <v>59</v>
      </c>
      <c r="F1039" t="s">
        <v>58</v>
      </c>
      <c r="G1039" s="2">
        <v>26.69182729721069</v>
      </c>
      <c r="H1039" s="2">
        <v>16.517999333493851</v>
      </c>
      <c r="I1039" s="2">
        <v>21.623046875</v>
      </c>
    </row>
    <row r="1040" spans="2:9">
      <c r="B1040" t="s">
        <v>66</v>
      </c>
      <c r="C1040" t="s">
        <v>60</v>
      </c>
      <c r="D1040" t="s">
        <v>80</v>
      </c>
      <c r="E1040" t="s">
        <v>55</v>
      </c>
      <c r="F1040" t="s">
        <v>56</v>
      </c>
      <c r="G1040" s="2">
        <v>30.998983046587771</v>
      </c>
      <c r="H1040" s="2">
        <v>20.433495072757491</v>
      </c>
      <c r="I1040" s="2">
        <v>25.746047973632809</v>
      </c>
    </row>
    <row r="1041" spans="2:9">
      <c r="B1041" t="s">
        <v>66</v>
      </c>
      <c r="C1041" t="s">
        <v>60</v>
      </c>
      <c r="D1041" t="s">
        <v>80</v>
      </c>
      <c r="E1041" t="s">
        <v>55</v>
      </c>
      <c r="F1041" t="s">
        <v>57</v>
      </c>
      <c r="G1041" s="2">
        <v>27.580094197217161</v>
      </c>
      <c r="H1041" s="2">
        <v>16.914063439649691</v>
      </c>
      <c r="I1041" s="2">
        <v>23.311405181884769</v>
      </c>
    </row>
    <row r="1042" spans="2:9">
      <c r="B1042" t="s">
        <v>66</v>
      </c>
      <c r="C1042" t="s">
        <v>60</v>
      </c>
      <c r="D1042" t="s">
        <v>80</v>
      </c>
      <c r="E1042" t="s">
        <v>55</v>
      </c>
      <c r="F1042" t="s">
        <v>58</v>
      </c>
      <c r="G1042" s="2">
        <v>27.855745652142691</v>
      </c>
      <c r="H1042" s="2">
        <v>16.876579600221969</v>
      </c>
      <c r="I1042" s="2">
        <v>23.370065689086911</v>
      </c>
    </row>
    <row r="1043" spans="2:9">
      <c r="B1043" t="s">
        <v>66</v>
      </c>
      <c r="C1043" t="s">
        <v>60</v>
      </c>
      <c r="D1043" t="s">
        <v>80</v>
      </c>
      <c r="E1043" t="s">
        <v>59</v>
      </c>
      <c r="F1043" t="s">
        <v>56</v>
      </c>
      <c r="G1043" s="2">
        <v>29.63804009381462</v>
      </c>
      <c r="H1043" s="2">
        <v>19.250325427335849</v>
      </c>
      <c r="I1043" s="2">
        <v>23.8544921875</v>
      </c>
    </row>
    <row r="1044" spans="2:9">
      <c r="B1044" t="s">
        <v>66</v>
      </c>
      <c r="C1044" t="s">
        <v>60</v>
      </c>
      <c r="D1044" t="s">
        <v>80</v>
      </c>
      <c r="E1044" t="s">
        <v>59</v>
      </c>
      <c r="F1044" t="s">
        <v>57</v>
      </c>
      <c r="G1044" s="2">
        <v>26.31776543224559</v>
      </c>
      <c r="H1044" s="2">
        <v>16.160845532136801</v>
      </c>
      <c r="I1044" s="2">
        <v>22.03564453125</v>
      </c>
    </row>
    <row r="1045" spans="2:9">
      <c r="B1045" t="s">
        <v>66</v>
      </c>
      <c r="C1045" t="s">
        <v>60</v>
      </c>
      <c r="D1045" t="s">
        <v>80</v>
      </c>
      <c r="E1045" t="s">
        <v>59</v>
      </c>
      <c r="F1045" t="s">
        <v>58</v>
      </c>
      <c r="G1045" s="2">
        <v>26.673215389251709</v>
      </c>
      <c r="H1045" s="2">
        <v>16.521465301513668</v>
      </c>
      <c r="I1045" s="2">
        <v>22.00927734375</v>
      </c>
    </row>
    <row r="1046" spans="2:9">
      <c r="B1046" t="s">
        <v>66</v>
      </c>
      <c r="C1046" t="s">
        <v>61</v>
      </c>
      <c r="D1046" t="s">
        <v>80</v>
      </c>
      <c r="E1046" t="s">
        <v>55</v>
      </c>
      <c r="F1046" t="s">
        <v>56</v>
      </c>
      <c r="G1046" s="2">
        <v>31.24513583713108</v>
      </c>
      <c r="H1046" s="2">
        <v>20.88690190845066</v>
      </c>
      <c r="I1046" s="2">
        <v>26.074079513549801</v>
      </c>
    </row>
    <row r="1047" spans="2:9">
      <c r="B1047" t="s">
        <v>66</v>
      </c>
      <c r="C1047" t="s">
        <v>61</v>
      </c>
      <c r="D1047" t="s">
        <v>80</v>
      </c>
      <c r="E1047" t="s">
        <v>55</v>
      </c>
      <c r="F1047" t="s">
        <v>57</v>
      </c>
      <c r="G1047" s="2">
        <v>28.294380585352581</v>
      </c>
      <c r="H1047" s="2">
        <v>17.939640627966991</v>
      </c>
      <c r="I1047" s="2">
        <v>24.016216278076168</v>
      </c>
    </row>
    <row r="1048" spans="2:9">
      <c r="B1048" t="s">
        <v>66</v>
      </c>
      <c r="C1048" t="s">
        <v>61</v>
      </c>
      <c r="D1048" t="s">
        <v>80</v>
      </c>
      <c r="E1048" t="s">
        <v>55</v>
      </c>
      <c r="F1048" t="s">
        <v>58</v>
      </c>
      <c r="G1048" s="2">
        <v>28.14947772026062</v>
      </c>
      <c r="H1048" s="2">
        <v>17.66207846668031</v>
      </c>
      <c r="I1048" s="2">
        <v>23.92971038818359</v>
      </c>
    </row>
    <row r="1049" spans="2:9">
      <c r="B1049" t="s">
        <v>66</v>
      </c>
      <c r="C1049" t="s">
        <v>61</v>
      </c>
      <c r="D1049" t="s">
        <v>80</v>
      </c>
      <c r="E1049" t="s">
        <v>59</v>
      </c>
      <c r="F1049" t="s">
        <v>56</v>
      </c>
      <c r="G1049" s="2">
        <v>30.24508105383979</v>
      </c>
      <c r="H1049" s="2">
        <v>19.915237903594971</v>
      </c>
      <c r="I1049" s="2">
        <v>24.258464813232418</v>
      </c>
    </row>
    <row r="1050" spans="2:9">
      <c r="B1050" t="s">
        <v>66</v>
      </c>
      <c r="C1050" t="s">
        <v>61</v>
      </c>
      <c r="D1050" t="s">
        <v>80</v>
      </c>
      <c r="E1050" t="s">
        <v>59</v>
      </c>
      <c r="F1050" t="s">
        <v>57</v>
      </c>
      <c r="G1050" s="2">
        <v>26.467068221833969</v>
      </c>
      <c r="H1050" s="2">
        <v>17.0510886642668</v>
      </c>
      <c r="I1050" s="2">
        <v>21.71142578125</v>
      </c>
    </row>
    <row r="1051" spans="2:9">
      <c r="B1051" t="s">
        <v>66</v>
      </c>
      <c r="C1051" t="s">
        <v>61</v>
      </c>
      <c r="D1051" t="s">
        <v>80</v>
      </c>
      <c r="E1051" t="s">
        <v>59</v>
      </c>
      <c r="F1051" t="s">
        <v>58</v>
      </c>
      <c r="G1051" s="2">
        <v>26.67243581347995</v>
      </c>
      <c r="H1051" s="2">
        <v>16.845793406168621</v>
      </c>
      <c r="I1051" s="2">
        <v>21.848470687866211</v>
      </c>
    </row>
    <row r="1052" spans="2:9">
      <c r="B1052" t="s">
        <v>66</v>
      </c>
      <c r="C1052" t="s">
        <v>62</v>
      </c>
      <c r="D1052" t="s">
        <v>80</v>
      </c>
      <c r="E1052" t="s">
        <v>55</v>
      </c>
      <c r="F1052" t="s">
        <v>56</v>
      </c>
      <c r="G1052" s="2">
        <v>31.468909614964531</v>
      </c>
      <c r="H1052" s="2">
        <v>21.04945207896985</v>
      </c>
      <c r="I1052" s="2">
        <v>26.199337005615231</v>
      </c>
    </row>
    <row r="1053" spans="2:9">
      <c r="B1053" t="s">
        <v>66</v>
      </c>
      <c r="C1053" t="s">
        <v>62</v>
      </c>
      <c r="D1053" t="s">
        <v>80</v>
      </c>
      <c r="E1053" t="s">
        <v>55</v>
      </c>
      <c r="F1053" t="s">
        <v>57</v>
      </c>
      <c r="G1053" s="2">
        <v>28.336443775578552</v>
      </c>
      <c r="H1053" s="2">
        <v>17.421020275668091</v>
      </c>
      <c r="I1053" s="2">
        <v>23.246284484863281</v>
      </c>
    </row>
    <row r="1054" spans="2:9">
      <c r="B1054" t="s">
        <v>66</v>
      </c>
      <c r="C1054" t="s">
        <v>62</v>
      </c>
      <c r="D1054" t="s">
        <v>80</v>
      </c>
      <c r="E1054" t="s">
        <v>55</v>
      </c>
      <c r="F1054" t="s">
        <v>58</v>
      </c>
      <c r="G1054" s="2">
        <v>28.38046420247931</v>
      </c>
      <c r="H1054" s="2">
        <v>17.171406444750339</v>
      </c>
      <c r="I1054" s="2">
        <v>22.825918197631839</v>
      </c>
    </row>
    <row r="1055" spans="2:9">
      <c r="B1055" t="s">
        <v>66</v>
      </c>
      <c r="C1055" t="s">
        <v>62</v>
      </c>
      <c r="D1055" t="s">
        <v>80</v>
      </c>
      <c r="E1055" t="s">
        <v>59</v>
      </c>
      <c r="F1055" t="s">
        <v>56</v>
      </c>
      <c r="G1055" s="2">
        <v>30.235197368421051</v>
      </c>
      <c r="H1055" s="2">
        <v>20.065446703057539</v>
      </c>
      <c r="I1055" s="2">
        <v>24.644205093383789</v>
      </c>
    </row>
    <row r="1056" spans="2:9">
      <c r="B1056" t="s">
        <v>66</v>
      </c>
      <c r="C1056" t="s">
        <v>62</v>
      </c>
      <c r="D1056" t="s">
        <v>80</v>
      </c>
      <c r="E1056" t="s">
        <v>59</v>
      </c>
      <c r="F1056" t="s">
        <v>57</v>
      </c>
      <c r="G1056" s="2">
        <v>27.640111170316999</v>
      </c>
      <c r="H1056" s="2">
        <v>17.107267549163421</v>
      </c>
      <c r="I1056" s="2">
        <v>22.34033203125</v>
      </c>
    </row>
    <row r="1057" spans="2:9">
      <c r="B1057" t="s">
        <v>66</v>
      </c>
      <c r="C1057" t="s">
        <v>62</v>
      </c>
      <c r="D1057" t="s">
        <v>80</v>
      </c>
      <c r="E1057" t="s">
        <v>59</v>
      </c>
      <c r="F1057" t="s">
        <v>58</v>
      </c>
      <c r="G1057" s="2">
        <v>27.553299778386169</v>
      </c>
      <c r="H1057" s="2">
        <v>17.234940208886801</v>
      </c>
      <c r="I1057" s="2">
        <v>22.63525390625</v>
      </c>
    </row>
    <row r="1058" spans="2:9">
      <c r="B1058" t="s">
        <v>67</v>
      </c>
      <c r="C1058" t="s">
        <v>53</v>
      </c>
      <c r="D1058" t="s">
        <v>80</v>
      </c>
      <c r="E1058" t="s">
        <v>55</v>
      </c>
      <c r="F1058" t="s">
        <v>56</v>
      </c>
      <c r="G1058" s="2">
        <v>4.5989838153814317E-3</v>
      </c>
      <c r="H1058" s="2">
        <v>0</v>
      </c>
      <c r="I1058" s="2">
        <v>0</v>
      </c>
    </row>
    <row r="1059" spans="2:9">
      <c r="B1059" t="s">
        <v>67</v>
      </c>
      <c r="C1059" t="s">
        <v>53</v>
      </c>
      <c r="D1059" t="s">
        <v>80</v>
      </c>
      <c r="E1059" t="s">
        <v>55</v>
      </c>
      <c r="F1059" t="s">
        <v>57</v>
      </c>
      <c r="G1059" s="2">
        <v>3.1942735459496961E-3</v>
      </c>
      <c r="H1059" s="2">
        <v>0</v>
      </c>
      <c r="I1059" s="2">
        <v>0</v>
      </c>
    </row>
    <row r="1060" spans="2:9">
      <c r="B1060" t="s">
        <v>67</v>
      </c>
      <c r="C1060" t="s">
        <v>53</v>
      </c>
      <c r="D1060" t="s">
        <v>80</v>
      </c>
      <c r="E1060" t="s">
        <v>55</v>
      </c>
      <c r="F1060" t="s">
        <v>58</v>
      </c>
      <c r="G1060" s="2">
        <v>1.9900065787529959E-3</v>
      </c>
      <c r="H1060" s="2">
        <v>1.6035509329883321E-6</v>
      </c>
      <c r="I1060" s="2">
        <v>0</v>
      </c>
    </row>
    <row r="1061" spans="2:9">
      <c r="B1061" t="s">
        <v>67</v>
      </c>
      <c r="C1061" t="s">
        <v>53</v>
      </c>
      <c r="D1061" t="s">
        <v>80</v>
      </c>
      <c r="E1061" t="s">
        <v>59</v>
      </c>
      <c r="F1061" t="s">
        <v>56</v>
      </c>
      <c r="G1061" s="2">
        <v>6.0165231648013637E-3</v>
      </c>
      <c r="H1061" s="2">
        <v>0</v>
      </c>
      <c r="I1061" s="2">
        <v>0</v>
      </c>
    </row>
    <row r="1062" spans="2:9">
      <c r="B1062" t="s">
        <v>67</v>
      </c>
      <c r="C1062" t="s">
        <v>53</v>
      </c>
      <c r="D1062" t="s">
        <v>80</v>
      </c>
      <c r="E1062" t="s">
        <v>59</v>
      </c>
      <c r="F1062" t="s">
        <v>57</v>
      </c>
      <c r="G1062" s="2">
        <v>3.0868355794970328E-3</v>
      </c>
      <c r="H1062" s="2">
        <v>0</v>
      </c>
      <c r="I1062" s="2">
        <v>0</v>
      </c>
    </row>
    <row r="1063" spans="2:9">
      <c r="B1063" t="s">
        <v>67</v>
      </c>
      <c r="C1063" t="s">
        <v>53</v>
      </c>
      <c r="D1063" t="s">
        <v>80</v>
      </c>
      <c r="E1063" t="s">
        <v>59</v>
      </c>
      <c r="F1063" t="s">
        <v>58</v>
      </c>
      <c r="G1063" s="2">
        <v>2.0429238512437659E-3</v>
      </c>
      <c r="H1063" s="2">
        <v>0</v>
      </c>
      <c r="I1063" s="2">
        <v>0</v>
      </c>
    </row>
    <row r="1064" spans="2:9">
      <c r="B1064" t="s">
        <v>67</v>
      </c>
      <c r="C1064" t="s">
        <v>60</v>
      </c>
      <c r="D1064" t="s">
        <v>80</v>
      </c>
      <c r="E1064" t="s">
        <v>55</v>
      </c>
      <c r="F1064" t="s">
        <v>56</v>
      </c>
      <c r="G1064" s="2">
        <v>4.76323323735934E-3</v>
      </c>
      <c r="H1064" s="2">
        <v>0</v>
      </c>
      <c r="I1064" s="2">
        <v>0</v>
      </c>
    </row>
    <row r="1065" spans="2:9">
      <c r="B1065" t="s">
        <v>67</v>
      </c>
      <c r="C1065" t="s">
        <v>60</v>
      </c>
      <c r="D1065" t="s">
        <v>80</v>
      </c>
      <c r="E1065" t="s">
        <v>55</v>
      </c>
      <c r="F1065" t="s">
        <v>57</v>
      </c>
      <c r="G1065" s="2">
        <v>1.6342475251544129E-3</v>
      </c>
      <c r="H1065" s="2">
        <v>1.660820609166486E-6</v>
      </c>
      <c r="I1065" s="2">
        <v>0</v>
      </c>
    </row>
    <row r="1066" spans="2:9">
      <c r="B1066" t="s">
        <v>67</v>
      </c>
      <c r="C1066" t="s">
        <v>60</v>
      </c>
      <c r="D1066" t="s">
        <v>80</v>
      </c>
      <c r="E1066" t="s">
        <v>55</v>
      </c>
      <c r="F1066" t="s">
        <v>58</v>
      </c>
      <c r="G1066" s="2">
        <v>1.318193333489554E-2</v>
      </c>
      <c r="H1066" s="2">
        <v>0</v>
      </c>
      <c r="I1066" s="2">
        <v>0</v>
      </c>
    </row>
    <row r="1067" spans="2:9">
      <c r="B1067" t="s">
        <v>67</v>
      </c>
      <c r="C1067" t="s">
        <v>60</v>
      </c>
      <c r="D1067" t="s">
        <v>80</v>
      </c>
      <c r="E1067" t="s">
        <v>59</v>
      </c>
      <c r="F1067" t="s">
        <v>56</v>
      </c>
      <c r="G1067" s="2">
        <v>6.2313989921156986E-3</v>
      </c>
      <c r="H1067" s="2">
        <v>0</v>
      </c>
      <c r="I1067" s="2">
        <v>0</v>
      </c>
    </row>
    <row r="1068" spans="2:9">
      <c r="B1068" t="s">
        <v>67</v>
      </c>
      <c r="C1068" t="s">
        <v>60</v>
      </c>
      <c r="D1068" t="s">
        <v>80</v>
      </c>
      <c r="E1068" t="s">
        <v>59</v>
      </c>
      <c r="F1068" t="s">
        <v>57</v>
      </c>
      <c r="G1068" s="2">
        <v>2.0577566964285711E-3</v>
      </c>
      <c r="H1068" s="2">
        <v>0</v>
      </c>
      <c r="I1068" s="2">
        <v>0</v>
      </c>
    </row>
    <row r="1069" spans="2:9">
      <c r="B1069" t="s">
        <v>67</v>
      </c>
      <c r="C1069" t="s">
        <v>60</v>
      </c>
      <c r="D1069" t="s">
        <v>80</v>
      </c>
      <c r="E1069" t="s">
        <v>59</v>
      </c>
      <c r="F1069" t="s">
        <v>58</v>
      </c>
      <c r="G1069" s="2">
        <v>1.5822637294019969E-2</v>
      </c>
      <c r="H1069" s="2">
        <v>0</v>
      </c>
      <c r="I1069" s="2">
        <v>0</v>
      </c>
    </row>
    <row r="1070" spans="2:9">
      <c r="B1070" t="s">
        <v>67</v>
      </c>
      <c r="C1070" t="s">
        <v>61</v>
      </c>
      <c r="D1070" t="s">
        <v>80</v>
      </c>
      <c r="E1070" t="s">
        <v>55</v>
      </c>
      <c r="F1070" t="s">
        <v>56</v>
      </c>
      <c r="G1070" s="2">
        <v>4.7730652743484822E-3</v>
      </c>
      <c r="H1070" s="2">
        <v>0</v>
      </c>
      <c r="I1070" s="2">
        <v>0</v>
      </c>
    </row>
    <row r="1071" spans="2:9">
      <c r="B1071" t="s">
        <v>67</v>
      </c>
      <c r="C1071" t="s">
        <v>61</v>
      </c>
      <c r="D1071" t="s">
        <v>80</v>
      </c>
      <c r="E1071" t="s">
        <v>55</v>
      </c>
      <c r="F1071" t="s">
        <v>57</v>
      </c>
      <c r="G1071" s="2">
        <v>5.6547620799392458E-4</v>
      </c>
      <c r="H1071" s="2">
        <v>0</v>
      </c>
      <c r="I1071" s="2">
        <v>0</v>
      </c>
    </row>
    <row r="1072" spans="2:9">
      <c r="B1072" t="s">
        <v>67</v>
      </c>
      <c r="C1072" t="s">
        <v>61</v>
      </c>
      <c r="D1072" t="s">
        <v>80</v>
      </c>
      <c r="E1072" t="s">
        <v>55</v>
      </c>
      <c r="F1072" t="s">
        <v>58</v>
      </c>
      <c r="G1072" s="2">
        <v>4.4642854772973807E-5</v>
      </c>
      <c r="H1072" s="2">
        <v>0</v>
      </c>
      <c r="I1072" s="2">
        <v>0</v>
      </c>
    </row>
    <row r="1073" spans="2:9">
      <c r="B1073" t="s">
        <v>67</v>
      </c>
      <c r="C1073" t="s">
        <v>61</v>
      </c>
      <c r="D1073" t="s">
        <v>80</v>
      </c>
      <c r="E1073" t="s">
        <v>59</v>
      </c>
      <c r="F1073" t="s">
        <v>56</v>
      </c>
      <c r="G1073" s="2">
        <v>6.6666668804828081E-3</v>
      </c>
      <c r="H1073" s="2">
        <v>0</v>
      </c>
      <c r="I1073" s="2">
        <v>0</v>
      </c>
    </row>
    <row r="1074" spans="2:9">
      <c r="B1074" t="s">
        <v>67</v>
      </c>
      <c r="C1074" t="s">
        <v>61</v>
      </c>
      <c r="D1074" t="s">
        <v>80</v>
      </c>
      <c r="E1074" t="s">
        <v>59</v>
      </c>
      <c r="F1074" t="s">
        <v>57</v>
      </c>
      <c r="G1074" s="2">
        <v>3.906250046566129E-4</v>
      </c>
      <c r="H1074" s="2">
        <v>0</v>
      </c>
      <c r="I1074" s="2">
        <v>0</v>
      </c>
    </row>
    <row r="1075" spans="2:9">
      <c r="B1075" t="s">
        <v>67</v>
      </c>
      <c r="C1075" t="s">
        <v>61</v>
      </c>
      <c r="D1075" t="s">
        <v>80</v>
      </c>
      <c r="E1075" t="s">
        <v>59</v>
      </c>
      <c r="F1075" t="s">
        <v>58</v>
      </c>
      <c r="G1075" s="2">
        <v>3.906250116415322E-5</v>
      </c>
      <c r="H1075" s="2">
        <v>0</v>
      </c>
      <c r="I1075" s="2">
        <v>0</v>
      </c>
    </row>
    <row r="1076" spans="2:9">
      <c r="B1076" t="s">
        <v>67</v>
      </c>
      <c r="C1076" t="s">
        <v>62</v>
      </c>
      <c r="D1076" t="s">
        <v>80</v>
      </c>
      <c r="E1076" t="s">
        <v>55</v>
      </c>
      <c r="F1076" t="s">
        <v>56</v>
      </c>
      <c r="G1076" s="2">
        <v>4.9503166256697788E-3</v>
      </c>
      <c r="H1076" s="2">
        <v>0</v>
      </c>
      <c r="I1076" s="2">
        <v>0</v>
      </c>
    </row>
    <row r="1077" spans="2:9">
      <c r="B1077" t="s">
        <v>67</v>
      </c>
      <c r="C1077" t="s">
        <v>62</v>
      </c>
      <c r="D1077" t="s">
        <v>80</v>
      </c>
      <c r="E1077" t="s">
        <v>55</v>
      </c>
      <c r="F1077" t="s">
        <v>57</v>
      </c>
      <c r="G1077" s="2">
        <v>1.101070434801401E-3</v>
      </c>
      <c r="H1077" s="2">
        <v>0</v>
      </c>
      <c r="I1077" s="2">
        <v>0</v>
      </c>
    </row>
    <row r="1078" spans="2:9">
      <c r="B1078" t="s">
        <v>67</v>
      </c>
      <c r="C1078" t="s">
        <v>62</v>
      </c>
      <c r="D1078" t="s">
        <v>80</v>
      </c>
      <c r="E1078" t="s">
        <v>55</v>
      </c>
      <c r="F1078" t="s">
        <v>58</v>
      </c>
      <c r="G1078" s="2">
        <v>1.2795818188498099E-3</v>
      </c>
      <c r="H1078" s="2">
        <v>0</v>
      </c>
      <c r="I1078" s="2">
        <v>0</v>
      </c>
    </row>
    <row r="1079" spans="2:9">
      <c r="B1079" t="s">
        <v>67</v>
      </c>
      <c r="C1079" t="s">
        <v>62</v>
      </c>
      <c r="D1079" t="s">
        <v>80</v>
      </c>
      <c r="E1079" t="s">
        <v>59</v>
      </c>
      <c r="F1079" t="s">
        <v>56</v>
      </c>
      <c r="G1079" s="2">
        <v>6.1533939771188963E-3</v>
      </c>
      <c r="H1079" s="2">
        <v>0</v>
      </c>
      <c r="I1079" s="2">
        <v>0</v>
      </c>
    </row>
    <row r="1080" spans="2:9">
      <c r="B1080" t="s">
        <v>67</v>
      </c>
      <c r="C1080" t="s">
        <v>62</v>
      </c>
      <c r="D1080" t="s">
        <v>80</v>
      </c>
      <c r="E1080" t="s">
        <v>59</v>
      </c>
      <c r="F1080" t="s">
        <v>57</v>
      </c>
      <c r="G1080" s="2">
        <v>1.890121009050598E-3</v>
      </c>
      <c r="H1080" s="2">
        <v>0</v>
      </c>
      <c r="I1080" s="2">
        <v>0</v>
      </c>
    </row>
    <row r="1081" spans="2:9">
      <c r="B1081" t="s">
        <v>67</v>
      </c>
      <c r="C1081" t="s">
        <v>62</v>
      </c>
      <c r="D1081" t="s">
        <v>80</v>
      </c>
      <c r="E1081" t="s">
        <v>59</v>
      </c>
      <c r="F1081" t="s">
        <v>58</v>
      </c>
      <c r="G1081" s="2">
        <v>1.2285786290322581E-3</v>
      </c>
      <c r="H1081" s="2">
        <v>0</v>
      </c>
      <c r="I1081" s="2">
        <v>0</v>
      </c>
    </row>
    <row r="1082" spans="2:9">
      <c r="B1082" t="s">
        <v>68</v>
      </c>
      <c r="C1082" t="s">
        <v>53</v>
      </c>
      <c r="D1082" t="s">
        <v>80</v>
      </c>
      <c r="E1082" t="s">
        <v>55</v>
      </c>
      <c r="F1082" t="s">
        <v>56</v>
      </c>
      <c r="G1082" s="2">
        <v>3.1069219658772149</v>
      </c>
      <c r="H1082" s="2">
        <v>1.0481402861575291</v>
      </c>
      <c r="I1082" s="2">
        <v>1.949358224868774</v>
      </c>
    </row>
    <row r="1083" spans="2:9">
      <c r="B1083" t="s">
        <v>68</v>
      </c>
      <c r="C1083" t="s">
        <v>53</v>
      </c>
      <c r="D1083" t="s">
        <v>80</v>
      </c>
      <c r="E1083" t="s">
        <v>55</v>
      </c>
      <c r="F1083" t="s">
        <v>57</v>
      </c>
      <c r="G1083" s="2">
        <v>3.1846672594547272</v>
      </c>
      <c r="H1083" s="2">
        <v>1.0178242065012451</v>
      </c>
      <c r="I1083" s="2">
        <v>1.953264474868774</v>
      </c>
    </row>
    <row r="1084" spans="2:9">
      <c r="B1084" t="s">
        <v>68</v>
      </c>
      <c r="C1084" t="s">
        <v>53</v>
      </c>
      <c r="D1084" t="s">
        <v>80</v>
      </c>
      <c r="E1084" t="s">
        <v>55</v>
      </c>
      <c r="F1084" t="s">
        <v>58</v>
      </c>
      <c r="G1084" s="2">
        <v>3.161993096272151</v>
      </c>
      <c r="H1084" s="2">
        <v>0.9798893965780735</v>
      </c>
      <c r="I1084" s="2">
        <v>1.982282280921936</v>
      </c>
    </row>
    <row r="1085" spans="2:9">
      <c r="B1085" t="s">
        <v>68</v>
      </c>
      <c r="C1085" t="s">
        <v>53</v>
      </c>
      <c r="D1085" t="s">
        <v>80</v>
      </c>
      <c r="E1085" t="s">
        <v>59</v>
      </c>
      <c r="F1085" t="s">
        <v>56</v>
      </c>
      <c r="G1085" s="2">
        <v>2.872748494148254</v>
      </c>
      <c r="H1085" s="2">
        <v>0.80194770420591033</v>
      </c>
      <c r="I1085" s="2">
        <v>1.6661784648895259</v>
      </c>
    </row>
    <row r="1086" spans="2:9">
      <c r="B1086" t="s">
        <v>68</v>
      </c>
      <c r="C1086" t="s">
        <v>53</v>
      </c>
      <c r="D1086" t="s">
        <v>80</v>
      </c>
      <c r="E1086" t="s">
        <v>59</v>
      </c>
      <c r="F1086" t="s">
        <v>57</v>
      </c>
      <c r="G1086" s="2">
        <v>2.9840223590532942</v>
      </c>
      <c r="H1086" s="2">
        <v>0.85607909721632802</v>
      </c>
      <c r="I1086" s="2">
        <v>1.6959636211395259</v>
      </c>
    </row>
    <row r="1087" spans="2:9">
      <c r="B1087" t="s">
        <v>68</v>
      </c>
      <c r="C1087" t="s">
        <v>53</v>
      </c>
      <c r="D1087" t="s">
        <v>80</v>
      </c>
      <c r="E1087" t="s">
        <v>59</v>
      </c>
      <c r="F1087" t="s">
        <v>58</v>
      </c>
      <c r="G1087" s="2">
        <v>2.95406086742878</v>
      </c>
      <c r="H1087" s="2">
        <v>0.79456921915213263</v>
      </c>
      <c r="I1087" s="2">
        <v>1.736979126930237</v>
      </c>
    </row>
    <row r="1088" spans="2:9">
      <c r="B1088" t="s">
        <v>68</v>
      </c>
      <c r="C1088" t="s">
        <v>60</v>
      </c>
      <c r="D1088" t="s">
        <v>80</v>
      </c>
      <c r="E1088" t="s">
        <v>55</v>
      </c>
      <c r="F1088" t="s">
        <v>56</v>
      </c>
      <c r="G1088" s="2">
        <v>3.1069219658772149</v>
      </c>
      <c r="H1088" s="2">
        <v>1.0481402861575291</v>
      </c>
      <c r="I1088" s="2">
        <v>1.949358224868774</v>
      </c>
    </row>
    <row r="1089" spans="2:9">
      <c r="B1089" t="s">
        <v>68</v>
      </c>
      <c r="C1089" t="s">
        <v>60</v>
      </c>
      <c r="D1089" t="s">
        <v>80</v>
      </c>
      <c r="E1089" t="s">
        <v>55</v>
      </c>
      <c r="F1089" t="s">
        <v>57</v>
      </c>
      <c r="G1089" s="2">
        <v>3.0845405211051311</v>
      </c>
      <c r="H1089" s="2">
        <v>0.98626224075754487</v>
      </c>
      <c r="I1089" s="2">
        <v>1.974353671073914</v>
      </c>
    </row>
    <row r="1090" spans="2:9">
      <c r="B1090" t="s">
        <v>68</v>
      </c>
      <c r="C1090" t="s">
        <v>60</v>
      </c>
      <c r="D1090" t="s">
        <v>80</v>
      </c>
      <c r="E1090" t="s">
        <v>55</v>
      </c>
      <c r="F1090" t="s">
        <v>58</v>
      </c>
      <c r="G1090" s="2">
        <v>3.2748674601316452</v>
      </c>
      <c r="H1090" s="2">
        <v>0.87480041881402337</v>
      </c>
      <c r="I1090" s="2">
        <v>1.978934168815613</v>
      </c>
    </row>
    <row r="1091" spans="2:9">
      <c r="B1091" t="s">
        <v>68</v>
      </c>
      <c r="C1091" t="s">
        <v>60</v>
      </c>
      <c r="D1091" t="s">
        <v>80</v>
      </c>
      <c r="E1091" t="s">
        <v>59</v>
      </c>
      <c r="F1091" t="s">
        <v>56</v>
      </c>
      <c r="G1091" s="2">
        <v>2.872748494148254</v>
      </c>
      <c r="H1091" s="2">
        <v>0.80194770420591033</v>
      </c>
      <c r="I1091" s="2">
        <v>1.6661784648895259</v>
      </c>
    </row>
    <row r="1092" spans="2:9">
      <c r="B1092" t="s">
        <v>68</v>
      </c>
      <c r="C1092" t="s">
        <v>60</v>
      </c>
      <c r="D1092" t="s">
        <v>80</v>
      </c>
      <c r="E1092" t="s">
        <v>59</v>
      </c>
      <c r="F1092" t="s">
        <v>57</v>
      </c>
      <c r="G1092" s="2">
        <v>2.9665527542432151</v>
      </c>
      <c r="H1092" s="2">
        <v>0.82385253254324198</v>
      </c>
      <c r="I1092" s="2">
        <v>1.717610716819763</v>
      </c>
    </row>
    <row r="1093" spans="2:9">
      <c r="B1093" t="s">
        <v>68</v>
      </c>
      <c r="C1093" t="s">
        <v>60</v>
      </c>
      <c r="D1093" t="s">
        <v>80</v>
      </c>
      <c r="E1093" t="s">
        <v>59</v>
      </c>
      <c r="F1093" t="s">
        <v>58</v>
      </c>
      <c r="G1093" s="2">
        <v>3.0456814219554271</v>
      </c>
      <c r="H1093" s="2">
        <v>0.73139106358091033</v>
      </c>
      <c r="I1093" s="2">
        <v>1.714518189430237</v>
      </c>
    </row>
    <row r="1094" spans="2:9">
      <c r="B1094" t="s">
        <v>68</v>
      </c>
      <c r="C1094" t="s">
        <v>61</v>
      </c>
      <c r="D1094" t="s">
        <v>80</v>
      </c>
      <c r="E1094" t="s">
        <v>55</v>
      </c>
      <c r="F1094" t="s">
        <v>56</v>
      </c>
      <c r="G1094" s="2">
        <v>3.1301308189119612</v>
      </c>
      <c r="H1094" s="2">
        <v>1.0084901295957109</v>
      </c>
      <c r="I1094" s="2">
        <v>1.925455689430237</v>
      </c>
    </row>
    <row r="1095" spans="2:9">
      <c r="B1095" t="s">
        <v>68</v>
      </c>
      <c r="C1095" t="s">
        <v>61</v>
      </c>
      <c r="D1095" t="s">
        <v>80</v>
      </c>
      <c r="E1095" t="s">
        <v>55</v>
      </c>
      <c r="F1095" t="s">
        <v>57</v>
      </c>
      <c r="G1095" s="2">
        <v>3.0957340342657909</v>
      </c>
      <c r="H1095" s="2">
        <v>0.97262302324885419</v>
      </c>
      <c r="I1095" s="2">
        <v>1.926687955856323</v>
      </c>
    </row>
    <row r="1096" spans="2:9">
      <c r="B1096" t="s">
        <v>68</v>
      </c>
      <c r="C1096" t="s">
        <v>61</v>
      </c>
      <c r="D1096" t="s">
        <v>80</v>
      </c>
      <c r="E1096" t="s">
        <v>55</v>
      </c>
      <c r="F1096" t="s">
        <v>58</v>
      </c>
      <c r="G1096" s="2">
        <v>3.1355295919236679</v>
      </c>
      <c r="H1096" s="2">
        <v>0.99632849295934045</v>
      </c>
      <c r="I1096" s="2">
        <v>1.874325752258301</v>
      </c>
    </row>
    <row r="1097" spans="2:9">
      <c r="B1097" t="s">
        <v>68</v>
      </c>
      <c r="C1097" t="s">
        <v>61</v>
      </c>
      <c r="D1097" t="s">
        <v>80</v>
      </c>
      <c r="E1097" t="s">
        <v>59</v>
      </c>
      <c r="F1097" t="s">
        <v>56</v>
      </c>
      <c r="G1097" s="2">
        <v>2.872225341342745</v>
      </c>
      <c r="H1097" s="2">
        <v>0.76560950704983299</v>
      </c>
      <c r="I1097" s="2">
        <v>1.63916015625</v>
      </c>
    </row>
    <row r="1098" spans="2:9">
      <c r="B1098" t="s">
        <v>68</v>
      </c>
      <c r="C1098" t="s">
        <v>61</v>
      </c>
      <c r="D1098" t="s">
        <v>80</v>
      </c>
      <c r="E1098" t="s">
        <v>59</v>
      </c>
      <c r="F1098" t="s">
        <v>57</v>
      </c>
      <c r="G1098" s="2">
        <v>3.0535714342480609</v>
      </c>
      <c r="H1098" s="2">
        <v>0.73812623818715417</v>
      </c>
      <c r="I1098" s="2">
        <v>1.6136066913604741</v>
      </c>
    </row>
    <row r="1099" spans="2:9">
      <c r="B1099" t="s">
        <v>68</v>
      </c>
      <c r="C1099" t="s">
        <v>61</v>
      </c>
      <c r="D1099" t="s">
        <v>80</v>
      </c>
      <c r="E1099" t="s">
        <v>59</v>
      </c>
      <c r="F1099" t="s">
        <v>58</v>
      </c>
      <c r="G1099" s="2">
        <v>2.9142019862220399</v>
      </c>
      <c r="H1099" s="2">
        <v>0.7628348214285714</v>
      </c>
      <c r="I1099" s="2">
        <v>1.6346027851104741</v>
      </c>
    </row>
    <row r="1100" spans="2:9">
      <c r="B1100" t="s">
        <v>68</v>
      </c>
      <c r="C1100" t="s">
        <v>62</v>
      </c>
      <c r="D1100" t="s">
        <v>80</v>
      </c>
      <c r="E1100" t="s">
        <v>55</v>
      </c>
      <c r="F1100" t="s">
        <v>56</v>
      </c>
      <c r="G1100" s="2">
        <v>3.0764560567008119</v>
      </c>
      <c r="H1100" s="2">
        <v>1.059670222026331</v>
      </c>
      <c r="I1100" s="2">
        <v>1.949358224868774</v>
      </c>
    </row>
    <row r="1101" spans="2:9">
      <c r="B1101" t="s">
        <v>68</v>
      </c>
      <c r="C1101" t="s">
        <v>62</v>
      </c>
      <c r="D1101" t="s">
        <v>80</v>
      </c>
      <c r="E1101" t="s">
        <v>55</v>
      </c>
      <c r="F1101" t="s">
        <v>57</v>
      </c>
      <c r="G1101" s="2">
        <v>3.137089022883663</v>
      </c>
      <c r="H1101" s="2">
        <v>0.88346010998443325</v>
      </c>
      <c r="I1101" s="2">
        <v>1.847702741622925</v>
      </c>
    </row>
    <row r="1102" spans="2:9">
      <c r="B1102" t="s">
        <v>68</v>
      </c>
      <c r="C1102" t="s">
        <v>62</v>
      </c>
      <c r="D1102" t="s">
        <v>80</v>
      </c>
      <c r="E1102" t="s">
        <v>55</v>
      </c>
      <c r="F1102" t="s">
        <v>58</v>
      </c>
      <c r="G1102" s="2">
        <v>3.076642093835054</v>
      </c>
      <c r="H1102" s="2">
        <v>0.77250916648794099</v>
      </c>
      <c r="I1102" s="2">
        <v>1.7579054832458501</v>
      </c>
    </row>
    <row r="1103" spans="2:9">
      <c r="B1103" t="s">
        <v>68</v>
      </c>
      <c r="C1103" t="s">
        <v>62</v>
      </c>
      <c r="D1103" t="s">
        <v>80</v>
      </c>
      <c r="E1103" t="s">
        <v>59</v>
      </c>
      <c r="F1103" t="s">
        <v>56</v>
      </c>
      <c r="G1103" s="2">
        <v>2.8482108557665788</v>
      </c>
      <c r="H1103" s="2">
        <v>0.81342834123858698</v>
      </c>
      <c r="I1103" s="2">
        <v>1.6661784648895259</v>
      </c>
    </row>
    <row r="1104" spans="2:9">
      <c r="B1104" t="s">
        <v>68</v>
      </c>
      <c r="C1104" t="s">
        <v>62</v>
      </c>
      <c r="D1104" t="s">
        <v>80</v>
      </c>
      <c r="E1104" t="s">
        <v>59</v>
      </c>
      <c r="F1104" t="s">
        <v>57</v>
      </c>
      <c r="G1104" s="2">
        <v>2.9427445199754509</v>
      </c>
      <c r="H1104" s="2">
        <v>0.71922019399978498</v>
      </c>
      <c r="I1104" s="2">
        <v>1.638671875</v>
      </c>
    </row>
    <row r="1105" spans="2:9">
      <c r="B1105" t="s">
        <v>68</v>
      </c>
      <c r="C1105" t="s">
        <v>62</v>
      </c>
      <c r="D1105" t="s">
        <v>80</v>
      </c>
      <c r="E1105" t="s">
        <v>59</v>
      </c>
      <c r="F1105" t="s">
        <v>58</v>
      </c>
      <c r="G1105" s="2">
        <v>2.7700617357536599</v>
      </c>
      <c r="H1105" s="2">
        <v>0.61332947374493985</v>
      </c>
      <c r="I1105" s="2">
        <v>1.590169310569763</v>
      </c>
    </row>
    <row r="1106" spans="2:9">
      <c r="B1106" t="s">
        <v>69</v>
      </c>
      <c r="C1106" t="s">
        <v>53</v>
      </c>
      <c r="D1106" t="s">
        <v>80</v>
      </c>
      <c r="E1106" t="s">
        <v>55</v>
      </c>
      <c r="F1106" t="s">
        <v>56</v>
      </c>
      <c r="G1106" s="2">
        <v>15.56647781531016</v>
      </c>
      <c r="H1106" s="2">
        <v>6.5566329161326093</v>
      </c>
      <c r="I1106" s="2">
        <v>10.7486515045166</v>
      </c>
    </row>
    <row r="1107" spans="2:9">
      <c r="B1107" t="s">
        <v>69</v>
      </c>
      <c r="C1107" t="s">
        <v>53</v>
      </c>
      <c r="D1107" t="s">
        <v>80</v>
      </c>
      <c r="E1107" t="s">
        <v>55</v>
      </c>
      <c r="F1107" t="s">
        <v>57</v>
      </c>
      <c r="G1107" s="2">
        <v>14.99591181675593</v>
      </c>
      <c r="H1107" s="2">
        <v>6.1422273516654968</v>
      </c>
      <c r="I1107" s="2">
        <v>10.487026214599609</v>
      </c>
    </row>
    <row r="1108" spans="2:9">
      <c r="B1108" t="s">
        <v>69</v>
      </c>
      <c r="C1108" t="s">
        <v>53</v>
      </c>
      <c r="D1108" t="s">
        <v>80</v>
      </c>
      <c r="E1108" t="s">
        <v>55</v>
      </c>
      <c r="F1108" t="s">
        <v>58</v>
      </c>
      <c r="G1108" s="2">
        <v>14.92627926667531</v>
      </c>
      <c r="H1108" s="2">
        <v>6.127625485261281</v>
      </c>
      <c r="I1108" s="2">
        <v>10.541295051574711</v>
      </c>
    </row>
    <row r="1109" spans="2:9">
      <c r="B1109" t="s">
        <v>69</v>
      </c>
      <c r="C1109" t="s">
        <v>53</v>
      </c>
      <c r="D1109" t="s">
        <v>80</v>
      </c>
      <c r="E1109" t="s">
        <v>59</v>
      </c>
      <c r="F1109" t="s">
        <v>56</v>
      </c>
      <c r="G1109" s="2">
        <v>14.21308056513468</v>
      </c>
      <c r="H1109" s="2">
        <v>5.1368272056182223</v>
      </c>
      <c r="I1109" s="2">
        <v>9.3723964691162109</v>
      </c>
    </row>
    <row r="1110" spans="2:9">
      <c r="B1110" t="s">
        <v>69</v>
      </c>
      <c r="C1110" t="s">
        <v>53</v>
      </c>
      <c r="D1110" t="s">
        <v>80</v>
      </c>
      <c r="E1110" t="s">
        <v>59</v>
      </c>
      <c r="F1110" t="s">
        <v>57</v>
      </c>
      <c r="G1110" s="2">
        <v>14.058281779289249</v>
      </c>
      <c r="H1110" s="2">
        <v>5.2493218407034874</v>
      </c>
      <c r="I1110" s="2">
        <v>9.3333330154418945</v>
      </c>
    </row>
    <row r="1111" spans="2:9">
      <c r="B1111" t="s">
        <v>69</v>
      </c>
      <c r="C1111" t="s">
        <v>53</v>
      </c>
      <c r="D1111" t="s">
        <v>80</v>
      </c>
      <c r="E1111" t="s">
        <v>59</v>
      </c>
      <c r="F1111" t="s">
        <v>58</v>
      </c>
      <c r="G1111" s="2">
        <v>13.92579480012258</v>
      </c>
      <c r="H1111" s="2">
        <v>5.1634521484375</v>
      </c>
      <c r="I1111" s="2">
        <v>9.3333330154418945</v>
      </c>
    </row>
    <row r="1112" spans="2:9">
      <c r="B1112" t="s">
        <v>69</v>
      </c>
      <c r="C1112" t="s">
        <v>60</v>
      </c>
      <c r="D1112" t="s">
        <v>80</v>
      </c>
      <c r="E1112" t="s">
        <v>55</v>
      </c>
      <c r="F1112" t="s">
        <v>56</v>
      </c>
      <c r="G1112" s="2">
        <v>15.56647781531016</v>
      </c>
      <c r="H1112" s="2">
        <v>6.5566329161326093</v>
      </c>
      <c r="I1112" s="2">
        <v>10.7486515045166</v>
      </c>
    </row>
    <row r="1113" spans="2:9">
      <c r="B1113" t="s">
        <v>69</v>
      </c>
      <c r="C1113" t="s">
        <v>60</v>
      </c>
      <c r="D1113" t="s">
        <v>80</v>
      </c>
      <c r="E1113" t="s">
        <v>55</v>
      </c>
      <c r="F1113" t="s">
        <v>57</v>
      </c>
      <c r="G1113" s="2">
        <v>15.05997536579768</v>
      </c>
      <c r="H1113" s="2">
        <v>5.9745822797218961</v>
      </c>
      <c r="I1113" s="2">
        <v>10.659807205200201</v>
      </c>
    </row>
    <row r="1114" spans="2:9">
      <c r="B1114" t="s">
        <v>69</v>
      </c>
      <c r="C1114" t="s">
        <v>60</v>
      </c>
      <c r="D1114" t="s">
        <v>80</v>
      </c>
      <c r="E1114" t="s">
        <v>55</v>
      </c>
      <c r="F1114" t="s">
        <v>58</v>
      </c>
      <c r="G1114" s="2">
        <v>15.16442100207011</v>
      </c>
      <c r="H1114" s="2">
        <v>5.566638708114624</v>
      </c>
      <c r="I1114" s="2">
        <v>10.441220283508301</v>
      </c>
    </row>
    <row r="1115" spans="2:9">
      <c r="B1115" t="s">
        <v>69</v>
      </c>
      <c r="C1115" t="s">
        <v>60</v>
      </c>
      <c r="D1115" t="s">
        <v>80</v>
      </c>
      <c r="E1115" t="s">
        <v>59</v>
      </c>
      <c r="F1115" t="s">
        <v>56</v>
      </c>
      <c r="G1115" s="2">
        <v>14.21308056513468</v>
      </c>
      <c r="H1115" s="2">
        <v>5.1368272056182223</v>
      </c>
      <c r="I1115" s="2">
        <v>9.3723964691162109</v>
      </c>
    </row>
    <row r="1116" spans="2:9">
      <c r="B1116" t="s">
        <v>69</v>
      </c>
      <c r="C1116" t="s">
        <v>60</v>
      </c>
      <c r="D1116" t="s">
        <v>80</v>
      </c>
      <c r="E1116" t="s">
        <v>59</v>
      </c>
      <c r="F1116" t="s">
        <v>57</v>
      </c>
      <c r="G1116" s="2">
        <v>14.011298278967541</v>
      </c>
      <c r="H1116" s="2">
        <v>5.0033908784389496</v>
      </c>
      <c r="I1116" s="2">
        <v>9.3333330154418945</v>
      </c>
    </row>
    <row r="1117" spans="2:9">
      <c r="B1117" t="s">
        <v>69</v>
      </c>
      <c r="C1117" t="s">
        <v>60</v>
      </c>
      <c r="D1117" t="s">
        <v>80</v>
      </c>
      <c r="E1117" t="s">
        <v>59</v>
      </c>
      <c r="F1117" t="s">
        <v>58</v>
      </c>
      <c r="G1117" s="2">
        <v>13.816324849923451</v>
      </c>
      <c r="H1117" s="2">
        <v>4.5764974306027097</v>
      </c>
      <c r="I1117" s="2">
        <v>9.3597002029418945</v>
      </c>
    </row>
    <row r="1118" spans="2:9">
      <c r="B1118" t="s">
        <v>69</v>
      </c>
      <c r="C1118" t="s">
        <v>61</v>
      </c>
      <c r="D1118" t="s">
        <v>80</v>
      </c>
      <c r="E1118" t="s">
        <v>55</v>
      </c>
      <c r="F1118" t="s">
        <v>56</v>
      </c>
      <c r="G1118" s="2">
        <v>15.64981487819127</v>
      </c>
      <c r="H1118" s="2">
        <v>6.4429918243771507</v>
      </c>
      <c r="I1118" s="2">
        <v>10.76406669616699</v>
      </c>
    </row>
    <row r="1119" spans="2:9">
      <c r="B1119" t="s">
        <v>69</v>
      </c>
      <c r="C1119" t="s">
        <v>61</v>
      </c>
      <c r="D1119" t="s">
        <v>80</v>
      </c>
      <c r="E1119" t="s">
        <v>55</v>
      </c>
      <c r="F1119" t="s">
        <v>57</v>
      </c>
      <c r="G1119" s="2">
        <v>14.801131271180649</v>
      </c>
      <c r="H1119" s="2">
        <v>5.9207500616709394</v>
      </c>
      <c r="I1119" s="2">
        <v>10.018857002258301</v>
      </c>
    </row>
    <row r="1120" spans="2:9">
      <c r="B1120" t="s">
        <v>69</v>
      </c>
      <c r="C1120" t="s">
        <v>61</v>
      </c>
      <c r="D1120" t="s">
        <v>80</v>
      </c>
      <c r="E1120" t="s">
        <v>55</v>
      </c>
      <c r="F1120" t="s">
        <v>58</v>
      </c>
      <c r="G1120" s="2">
        <v>14.597412745157881</v>
      </c>
      <c r="H1120" s="2">
        <v>5.7378028460911343</v>
      </c>
      <c r="I1120" s="2">
        <v>9.9528446197509766</v>
      </c>
    </row>
    <row r="1121" spans="2:9">
      <c r="B1121" t="s">
        <v>69</v>
      </c>
      <c r="C1121" t="s">
        <v>61</v>
      </c>
      <c r="D1121" t="s">
        <v>80</v>
      </c>
      <c r="E1121" t="s">
        <v>59</v>
      </c>
      <c r="F1121" t="s">
        <v>56</v>
      </c>
      <c r="G1121" s="2">
        <v>14.341192381722591</v>
      </c>
      <c r="H1121" s="2">
        <v>5.0371093239103049</v>
      </c>
      <c r="I1121" s="2">
        <v>9.3333330154418945</v>
      </c>
    </row>
    <row r="1122" spans="2:9">
      <c r="B1122" t="s">
        <v>69</v>
      </c>
      <c r="C1122" t="s">
        <v>61</v>
      </c>
      <c r="D1122" t="s">
        <v>80</v>
      </c>
      <c r="E1122" t="s">
        <v>59</v>
      </c>
      <c r="F1122" t="s">
        <v>57</v>
      </c>
      <c r="G1122" s="2">
        <v>14.03520273026966</v>
      </c>
      <c r="H1122" s="2">
        <v>4.7452567134584704</v>
      </c>
      <c r="I1122" s="2">
        <v>9.0003261566162109</v>
      </c>
    </row>
    <row r="1123" spans="2:9">
      <c r="B1123" t="s">
        <v>69</v>
      </c>
      <c r="C1123" t="s">
        <v>61</v>
      </c>
      <c r="D1123" t="s">
        <v>80</v>
      </c>
      <c r="E1123" t="s">
        <v>59</v>
      </c>
      <c r="F1123" t="s">
        <v>58</v>
      </c>
      <c r="G1123" s="2">
        <v>13.7643849509103</v>
      </c>
      <c r="H1123" s="2">
        <v>4.5465339620908098</v>
      </c>
      <c r="I1123" s="2">
        <v>9</v>
      </c>
    </row>
    <row r="1124" spans="2:9">
      <c r="B1124" t="s">
        <v>69</v>
      </c>
      <c r="C1124" t="s">
        <v>62</v>
      </c>
      <c r="D1124" t="s">
        <v>80</v>
      </c>
      <c r="E1124" t="s">
        <v>55</v>
      </c>
      <c r="F1124" t="s">
        <v>56</v>
      </c>
      <c r="G1124" s="2">
        <v>15.58441999223497</v>
      </c>
      <c r="H1124" s="2">
        <v>6.6205856888382524</v>
      </c>
      <c r="I1124" s="2">
        <v>10.798549652099609</v>
      </c>
    </row>
    <row r="1125" spans="2:9">
      <c r="B1125" t="s">
        <v>69</v>
      </c>
      <c r="C1125" t="s">
        <v>62</v>
      </c>
      <c r="D1125" t="s">
        <v>80</v>
      </c>
      <c r="E1125" t="s">
        <v>55</v>
      </c>
      <c r="F1125" t="s">
        <v>57</v>
      </c>
      <c r="G1125" s="2">
        <v>14.41716270093565</v>
      </c>
      <c r="H1125" s="2">
        <v>5.2773592427924827</v>
      </c>
      <c r="I1125" s="2">
        <v>10.001419067382811</v>
      </c>
    </row>
    <row r="1126" spans="2:9">
      <c r="B1126" t="s">
        <v>69</v>
      </c>
      <c r="C1126" t="s">
        <v>62</v>
      </c>
      <c r="D1126" t="s">
        <v>80</v>
      </c>
      <c r="E1126" t="s">
        <v>55</v>
      </c>
      <c r="F1126" t="s">
        <v>58</v>
      </c>
      <c r="G1126" s="2">
        <v>13.75824488533868</v>
      </c>
      <c r="H1126" s="2">
        <v>4.7496934511043412</v>
      </c>
      <c r="I1126" s="2">
        <v>9.2149829864501953</v>
      </c>
    </row>
    <row r="1127" spans="2:9">
      <c r="B1127" t="s">
        <v>69</v>
      </c>
      <c r="C1127" t="s">
        <v>62</v>
      </c>
      <c r="D1127" t="s">
        <v>80</v>
      </c>
      <c r="E1127" t="s">
        <v>59</v>
      </c>
      <c r="F1127" t="s">
        <v>56</v>
      </c>
      <c r="G1127" s="2">
        <v>14.187029873883279</v>
      </c>
      <c r="H1127" s="2">
        <v>5.2323977108354924</v>
      </c>
      <c r="I1127" s="2">
        <v>9.4484052658081055</v>
      </c>
    </row>
    <row r="1128" spans="2:9">
      <c r="B1128" t="s">
        <v>69</v>
      </c>
      <c r="C1128" t="s">
        <v>62</v>
      </c>
      <c r="D1128" t="s">
        <v>80</v>
      </c>
      <c r="E1128" t="s">
        <v>59</v>
      </c>
      <c r="F1128" t="s">
        <v>57</v>
      </c>
      <c r="G1128" s="2">
        <v>13.387659161179149</v>
      </c>
      <c r="H1128" s="2">
        <v>4.6819058921602039</v>
      </c>
      <c r="I1128" s="2">
        <v>8.966796875</v>
      </c>
    </row>
    <row r="1129" spans="2:9">
      <c r="B1129" t="s">
        <v>69</v>
      </c>
      <c r="C1129" t="s">
        <v>62</v>
      </c>
      <c r="D1129" t="s">
        <v>80</v>
      </c>
      <c r="E1129" t="s">
        <v>59</v>
      </c>
      <c r="F1129" t="s">
        <v>58</v>
      </c>
      <c r="G1129" s="2">
        <v>12.79007528446339</v>
      </c>
      <c r="H1129" s="2">
        <v>3.9511115771752818</v>
      </c>
      <c r="I1129" s="2">
        <v>8.375</v>
      </c>
    </row>
    <row r="1130" spans="2:9">
      <c r="B1130" t="s">
        <v>70</v>
      </c>
      <c r="C1130" t="s">
        <v>53</v>
      </c>
      <c r="D1130" t="s">
        <v>80</v>
      </c>
      <c r="E1130" t="s">
        <v>55</v>
      </c>
      <c r="F1130" t="s">
        <v>56</v>
      </c>
      <c r="G1130" s="2">
        <v>23.40929623444875</v>
      </c>
      <c r="H1130" s="2">
        <v>8.6540042757987976</v>
      </c>
      <c r="I1130" s="2">
        <v>14.355026245117189</v>
      </c>
    </row>
    <row r="1131" spans="2:9">
      <c r="B1131" t="s">
        <v>70</v>
      </c>
      <c r="C1131" t="s">
        <v>53</v>
      </c>
      <c r="D1131" t="s">
        <v>80</v>
      </c>
      <c r="E1131" t="s">
        <v>55</v>
      </c>
      <c r="F1131" t="s">
        <v>57</v>
      </c>
      <c r="G1131" s="2">
        <v>24.016608953475949</v>
      </c>
      <c r="H1131" s="2">
        <v>8.3075492481390629</v>
      </c>
      <c r="I1131" s="2">
        <v>14.86618804931641</v>
      </c>
    </row>
    <row r="1132" spans="2:9">
      <c r="B1132" t="s">
        <v>70</v>
      </c>
      <c r="C1132" t="s">
        <v>53</v>
      </c>
      <c r="D1132" t="s">
        <v>80</v>
      </c>
      <c r="E1132" t="s">
        <v>55</v>
      </c>
      <c r="F1132" t="s">
        <v>58</v>
      </c>
      <c r="G1132" s="2">
        <v>23.282362222671509</v>
      </c>
      <c r="H1132" s="2">
        <v>8.5369137227535248</v>
      </c>
      <c r="I1132" s="2">
        <v>14.765670776367189</v>
      </c>
    </row>
    <row r="1133" spans="2:9">
      <c r="B1133" t="s">
        <v>70</v>
      </c>
      <c r="C1133" t="s">
        <v>53</v>
      </c>
      <c r="D1133" t="s">
        <v>80</v>
      </c>
      <c r="E1133" t="s">
        <v>59</v>
      </c>
      <c r="F1133" t="s">
        <v>56</v>
      </c>
      <c r="G1133" s="2">
        <v>25.377427975336708</v>
      </c>
      <c r="H1133" s="2">
        <v>6.7849527796109506</v>
      </c>
      <c r="I1133" s="2">
        <v>13.489095687866209</v>
      </c>
    </row>
    <row r="1134" spans="2:9">
      <c r="B1134" t="s">
        <v>70</v>
      </c>
      <c r="C1134" t="s">
        <v>53</v>
      </c>
      <c r="D1134" t="s">
        <v>80</v>
      </c>
      <c r="E1134" t="s">
        <v>59</v>
      </c>
      <c r="F1134" t="s">
        <v>57</v>
      </c>
      <c r="G1134" s="2">
        <v>25.87704805533091</v>
      </c>
      <c r="H1134" s="2">
        <v>6.6740858058134718</v>
      </c>
      <c r="I1134" s="2">
        <v>13.718587875366209</v>
      </c>
    </row>
    <row r="1135" spans="2:9">
      <c r="B1135" t="s">
        <v>70</v>
      </c>
      <c r="C1135" t="s">
        <v>53</v>
      </c>
      <c r="D1135" t="s">
        <v>80</v>
      </c>
      <c r="E1135" t="s">
        <v>59</v>
      </c>
      <c r="F1135" t="s">
        <v>58</v>
      </c>
      <c r="G1135" s="2">
        <v>26.128512859344479</v>
      </c>
      <c r="H1135" s="2">
        <v>6.33974888920784</v>
      </c>
      <c r="I1135" s="2">
        <v>13.4384765625</v>
      </c>
    </row>
    <row r="1136" spans="2:9">
      <c r="B1136" t="s">
        <v>70</v>
      </c>
      <c r="C1136" t="s">
        <v>60</v>
      </c>
      <c r="D1136" t="s">
        <v>80</v>
      </c>
      <c r="E1136" t="s">
        <v>55</v>
      </c>
      <c r="F1136" t="s">
        <v>56</v>
      </c>
      <c r="G1136" s="2">
        <v>23.40929623444875</v>
      </c>
      <c r="H1136" s="2">
        <v>8.6540042757987976</v>
      </c>
      <c r="I1136" s="2">
        <v>14.355026245117189</v>
      </c>
    </row>
    <row r="1137" spans="2:9">
      <c r="B1137" t="s">
        <v>70</v>
      </c>
      <c r="C1137" t="s">
        <v>60</v>
      </c>
      <c r="D1137" t="s">
        <v>80</v>
      </c>
      <c r="E1137" t="s">
        <v>55</v>
      </c>
      <c r="F1137" t="s">
        <v>57</v>
      </c>
      <c r="G1137" s="2">
        <v>23.713973323504131</v>
      </c>
      <c r="H1137" s="2">
        <v>7.9109080831209821</v>
      </c>
      <c r="I1137" s="2">
        <v>14.80419921875</v>
      </c>
    </row>
    <row r="1138" spans="2:9">
      <c r="B1138" t="s">
        <v>70</v>
      </c>
      <c r="C1138" t="s">
        <v>60</v>
      </c>
      <c r="D1138" t="s">
        <v>80</v>
      </c>
      <c r="E1138" t="s">
        <v>55</v>
      </c>
      <c r="F1138" t="s">
        <v>58</v>
      </c>
      <c r="G1138" s="2">
        <v>25.82533888022105</v>
      </c>
      <c r="H1138" s="2">
        <v>7.7094494799772901</v>
      </c>
      <c r="I1138" s="2">
        <v>14.88625335693359</v>
      </c>
    </row>
    <row r="1139" spans="2:9">
      <c r="B1139" t="s">
        <v>70</v>
      </c>
      <c r="C1139" t="s">
        <v>60</v>
      </c>
      <c r="D1139" t="s">
        <v>80</v>
      </c>
      <c r="E1139" t="s">
        <v>59</v>
      </c>
      <c r="F1139" t="s">
        <v>56</v>
      </c>
      <c r="G1139" s="2">
        <v>25.377427975336708</v>
      </c>
      <c r="H1139" s="2">
        <v>6.7849527796109506</v>
      </c>
      <c r="I1139" s="2">
        <v>13.489095687866209</v>
      </c>
    </row>
    <row r="1140" spans="2:9">
      <c r="B1140" t="s">
        <v>70</v>
      </c>
      <c r="C1140" t="s">
        <v>60</v>
      </c>
      <c r="D1140" t="s">
        <v>80</v>
      </c>
      <c r="E1140" t="s">
        <v>59</v>
      </c>
      <c r="F1140" t="s">
        <v>57</v>
      </c>
      <c r="G1140" s="2">
        <v>26.662855227788292</v>
      </c>
      <c r="H1140" s="2">
        <v>6.891181031862895</v>
      </c>
      <c r="I1140" s="2">
        <v>13.7587890625</v>
      </c>
    </row>
    <row r="1141" spans="2:9">
      <c r="B1141" t="s">
        <v>70</v>
      </c>
      <c r="C1141" t="s">
        <v>60</v>
      </c>
      <c r="D1141" t="s">
        <v>80</v>
      </c>
      <c r="E1141" t="s">
        <v>59</v>
      </c>
      <c r="F1141" t="s">
        <v>58</v>
      </c>
      <c r="G1141" s="2">
        <v>26.979695796966549</v>
      </c>
      <c r="H1141" s="2">
        <v>6.4849174916744232</v>
      </c>
      <c r="I1141" s="2">
        <v>13.6298828125</v>
      </c>
    </row>
    <row r="1142" spans="2:9">
      <c r="B1142" t="s">
        <v>70</v>
      </c>
      <c r="C1142" t="s">
        <v>61</v>
      </c>
      <c r="D1142" t="s">
        <v>80</v>
      </c>
      <c r="E1142" t="s">
        <v>55</v>
      </c>
      <c r="F1142" t="s">
        <v>56</v>
      </c>
      <c r="G1142" s="2">
        <v>23.250212760198689</v>
      </c>
      <c r="H1142" s="2">
        <v>8.2843921979268398</v>
      </c>
      <c r="I1142" s="2">
        <v>14.217982292175289</v>
      </c>
    </row>
    <row r="1143" spans="2:9">
      <c r="B1143" t="s">
        <v>70</v>
      </c>
      <c r="C1143" t="s">
        <v>61</v>
      </c>
      <c r="D1143" t="s">
        <v>80</v>
      </c>
      <c r="E1143" t="s">
        <v>55</v>
      </c>
      <c r="F1143" t="s">
        <v>57</v>
      </c>
      <c r="G1143" s="2">
        <v>23.880844297863192</v>
      </c>
      <c r="H1143" s="2">
        <v>8.3265019030798051</v>
      </c>
      <c r="I1143" s="2">
        <v>14.5576639175415</v>
      </c>
    </row>
    <row r="1144" spans="2:9">
      <c r="B1144" t="s">
        <v>70</v>
      </c>
      <c r="C1144" t="s">
        <v>61</v>
      </c>
      <c r="D1144" t="s">
        <v>80</v>
      </c>
      <c r="E1144" t="s">
        <v>55</v>
      </c>
      <c r="F1144" t="s">
        <v>58</v>
      </c>
      <c r="G1144" s="2">
        <v>25.529298782348629</v>
      </c>
      <c r="H1144" s="2">
        <v>8.3264773686726894</v>
      </c>
      <c r="I1144" s="2">
        <v>14.90413284301758</v>
      </c>
    </row>
    <row r="1145" spans="2:9">
      <c r="B1145" t="s">
        <v>70</v>
      </c>
      <c r="C1145" t="s">
        <v>61</v>
      </c>
      <c r="D1145" t="s">
        <v>80</v>
      </c>
      <c r="E1145" t="s">
        <v>59</v>
      </c>
      <c r="F1145" t="s">
        <v>56</v>
      </c>
      <c r="G1145" s="2">
        <v>25.33710016523089</v>
      </c>
      <c r="H1145" s="2">
        <v>6.524057524544852</v>
      </c>
      <c r="I1145" s="2">
        <v>13.285481452941889</v>
      </c>
    </row>
    <row r="1146" spans="2:9">
      <c r="B1146" t="s">
        <v>70</v>
      </c>
      <c r="C1146" t="s">
        <v>61</v>
      </c>
      <c r="D1146" t="s">
        <v>80</v>
      </c>
      <c r="E1146" t="s">
        <v>59</v>
      </c>
      <c r="F1146" t="s">
        <v>57</v>
      </c>
      <c r="G1146" s="2">
        <v>25.69917211078462</v>
      </c>
      <c r="H1146" s="2">
        <v>6.404234840756371</v>
      </c>
      <c r="I1146" s="2">
        <v>12.962890625</v>
      </c>
    </row>
    <row r="1147" spans="2:9">
      <c r="B1147" t="s">
        <v>70</v>
      </c>
      <c r="C1147" t="s">
        <v>61</v>
      </c>
      <c r="D1147" t="s">
        <v>80</v>
      </c>
      <c r="E1147" t="s">
        <v>59</v>
      </c>
      <c r="F1147" t="s">
        <v>58</v>
      </c>
      <c r="G1147" s="2">
        <v>27.054098492576959</v>
      </c>
      <c r="H1147" s="2">
        <v>6.584945485705421</v>
      </c>
      <c r="I1147" s="2">
        <v>13.678873062133791</v>
      </c>
    </row>
    <row r="1148" spans="2:9">
      <c r="B1148" t="s">
        <v>70</v>
      </c>
      <c r="C1148" t="s">
        <v>62</v>
      </c>
      <c r="D1148" t="s">
        <v>80</v>
      </c>
      <c r="E1148" t="s">
        <v>55</v>
      </c>
      <c r="F1148" t="s">
        <v>56</v>
      </c>
      <c r="G1148" s="2">
        <v>23.17797410046613</v>
      </c>
      <c r="H1148" s="2">
        <v>8.7468687869884345</v>
      </c>
      <c r="I1148" s="2">
        <v>14.267927169799799</v>
      </c>
    </row>
    <row r="1149" spans="2:9">
      <c r="B1149" t="s">
        <v>70</v>
      </c>
      <c r="C1149" t="s">
        <v>62</v>
      </c>
      <c r="D1149" t="s">
        <v>80</v>
      </c>
      <c r="E1149" t="s">
        <v>55</v>
      </c>
      <c r="F1149" t="s">
        <v>57</v>
      </c>
      <c r="G1149" s="2">
        <v>24.562494525203</v>
      </c>
      <c r="H1149" s="2">
        <v>8.2594555572227204</v>
      </c>
      <c r="I1149" s="2">
        <v>14.7243766784668</v>
      </c>
    </row>
    <row r="1150" spans="2:9">
      <c r="B1150" t="s">
        <v>70</v>
      </c>
      <c r="C1150" t="s">
        <v>62</v>
      </c>
      <c r="D1150" t="s">
        <v>80</v>
      </c>
      <c r="E1150" t="s">
        <v>55</v>
      </c>
      <c r="F1150" t="s">
        <v>58</v>
      </c>
      <c r="G1150" s="2">
        <v>24.467506655940301</v>
      </c>
      <c r="H1150" s="2">
        <v>7.283258173200819</v>
      </c>
      <c r="I1150" s="2">
        <v>14.6278829574585</v>
      </c>
    </row>
    <row r="1151" spans="2:9">
      <c r="B1151" t="s">
        <v>70</v>
      </c>
      <c r="C1151" t="s">
        <v>62</v>
      </c>
      <c r="D1151" t="s">
        <v>80</v>
      </c>
      <c r="E1151" t="s">
        <v>59</v>
      </c>
      <c r="F1151" t="s">
        <v>56</v>
      </c>
      <c r="G1151" s="2">
        <v>24.801697695696799</v>
      </c>
      <c r="H1151" s="2">
        <v>6.9075038344771773</v>
      </c>
      <c r="I1151" s="2">
        <v>13.337240219116209</v>
      </c>
    </row>
    <row r="1152" spans="2:9">
      <c r="B1152" t="s">
        <v>70</v>
      </c>
      <c r="C1152" t="s">
        <v>62</v>
      </c>
      <c r="D1152" t="s">
        <v>80</v>
      </c>
      <c r="E1152" t="s">
        <v>59</v>
      </c>
      <c r="F1152" t="s">
        <v>57</v>
      </c>
      <c r="G1152" s="2">
        <v>26.90911942941171</v>
      </c>
      <c r="H1152" s="2">
        <v>6.265082452032301</v>
      </c>
      <c r="I1152" s="2">
        <v>13.584798812866209</v>
      </c>
    </row>
    <row r="1153" spans="2:9">
      <c r="B1153" t="s">
        <v>70</v>
      </c>
      <c r="C1153" t="s">
        <v>62</v>
      </c>
      <c r="D1153" t="s">
        <v>80</v>
      </c>
      <c r="E1153" t="s">
        <v>59</v>
      </c>
      <c r="F1153" t="s">
        <v>58</v>
      </c>
      <c r="G1153" s="2">
        <v>26.74845691963478</v>
      </c>
      <c r="H1153" s="2">
        <v>5.6991825854336771</v>
      </c>
      <c r="I1153" s="2">
        <v>14.0771484375</v>
      </c>
    </row>
    <row r="1154" spans="2:9">
      <c r="B1154" t="s">
        <v>71</v>
      </c>
      <c r="C1154" t="s">
        <v>53</v>
      </c>
      <c r="D1154" t="s">
        <v>80</v>
      </c>
      <c r="E1154" t="s">
        <v>55</v>
      </c>
      <c r="F1154" t="s">
        <v>56</v>
      </c>
      <c r="G1154" s="2">
        <v>46.738222678502403</v>
      </c>
      <c r="H1154" s="2">
        <v>16.430464386939999</v>
      </c>
      <c r="I1154" s="2">
        <v>28.28366851806641</v>
      </c>
    </row>
    <row r="1155" spans="2:9">
      <c r="B1155" t="s">
        <v>71</v>
      </c>
      <c r="C1155" t="s">
        <v>53</v>
      </c>
      <c r="D1155" t="s">
        <v>80</v>
      </c>
      <c r="E1155" t="s">
        <v>55</v>
      </c>
      <c r="F1155" t="s">
        <v>57</v>
      </c>
      <c r="G1155" s="2">
        <v>48.363580783208207</v>
      </c>
      <c r="H1155" s="2">
        <v>16.647166430950161</v>
      </c>
      <c r="I1155" s="2">
        <v>29.556270599365231</v>
      </c>
    </row>
    <row r="1156" spans="2:9">
      <c r="B1156" t="s">
        <v>71</v>
      </c>
      <c r="C1156" t="s">
        <v>53</v>
      </c>
      <c r="D1156" t="s">
        <v>80</v>
      </c>
      <c r="E1156" t="s">
        <v>55</v>
      </c>
      <c r="F1156" t="s">
        <v>58</v>
      </c>
      <c r="G1156" s="2">
        <v>46.663399855295808</v>
      </c>
      <c r="H1156" s="2">
        <v>16.914843459924061</v>
      </c>
      <c r="I1156" s="2">
        <v>30.066080093383789</v>
      </c>
    </row>
    <row r="1157" spans="2:9">
      <c r="B1157" t="s">
        <v>71</v>
      </c>
      <c r="C1157" t="s">
        <v>53</v>
      </c>
      <c r="D1157" t="s">
        <v>80</v>
      </c>
      <c r="E1157" t="s">
        <v>59</v>
      </c>
      <c r="F1157" t="s">
        <v>56</v>
      </c>
      <c r="G1157" s="2">
        <v>46.471991697947182</v>
      </c>
      <c r="H1157" s="2">
        <v>12.505574623743691</v>
      </c>
      <c r="I1157" s="2">
        <v>25.596029281616211</v>
      </c>
    </row>
    <row r="1158" spans="2:9">
      <c r="B1158" t="s">
        <v>71</v>
      </c>
      <c r="C1158" t="s">
        <v>53</v>
      </c>
      <c r="D1158" t="s">
        <v>80</v>
      </c>
      <c r="E1158" t="s">
        <v>59</v>
      </c>
      <c r="F1158" t="s">
        <v>57</v>
      </c>
      <c r="G1158" s="2">
        <v>50.344224611918129</v>
      </c>
      <c r="H1158" s="2">
        <v>13.64001452922821</v>
      </c>
      <c r="I1158" s="2">
        <v>26.852214813232418</v>
      </c>
    </row>
    <row r="1159" spans="2:9">
      <c r="B1159" t="s">
        <v>71</v>
      </c>
      <c r="C1159" t="s">
        <v>53</v>
      </c>
      <c r="D1159" t="s">
        <v>80</v>
      </c>
      <c r="E1159" t="s">
        <v>59</v>
      </c>
      <c r="F1159" t="s">
        <v>58</v>
      </c>
      <c r="G1159" s="2">
        <v>47.739013989766441</v>
      </c>
      <c r="H1159" s="2">
        <v>12.898695240418119</v>
      </c>
      <c r="I1159" s="2">
        <v>26.763021469116211</v>
      </c>
    </row>
    <row r="1160" spans="2:9">
      <c r="B1160" t="s">
        <v>71</v>
      </c>
      <c r="C1160" t="s">
        <v>60</v>
      </c>
      <c r="D1160" t="s">
        <v>80</v>
      </c>
      <c r="E1160" t="s">
        <v>55</v>
      </c>
      <c r="F1160" t="s">
        <v>56</v>
      </c>
      <c r="G1160" s="2">
        <v>46.738222678502403</v>
      </c>
      <c r="H1160" s="2">
        <v>16.430464386939999</v>
      </c>
      <c r="I1160" s="2">
        <v>28.28366851806641</v>
      </c>
    </row>
    <row r="1161" spans="2:9">
      <c r="B1161" t="s">
        <v>71</v>
      </c>
      <c r="C1161" t="s">
        <v>60</v>
      </c>
      <c r="D1161" t="s">
        <v>80</v>
      </c>
      <c r="E1161" t="s">
        <v>55</v>
      </c>
      <c r="F1161" t="s">
        <v>57</v>
      </c>
      <c r="G1161" s="2">
        <v>46.074738740921021</v>
      </c>
      <c r="H1161" s="2">
        <v>15.349859396616621</v>
      </c>
      <c r="I1161" s="2">
        <v>29.29441070556641</v>
      </c>
    </row>
    <row r="1162" spans="2:9">
      <c r="B1162" t="s">
        <v>71</v>
      </c>
      <c r="C1162" t="s">
        <v>60</v>
      </c>
      <c r="D1162" t="s">
        <v>80</v>
      </c>
      <c r="E1162" t="s">
        <v>55</v>
      </c>
      <c r="F1162" t="s">
        <v>58</v>
      </c>
      <c r="G1162" s="2">
        <v>50.256606658299773</v>
      </c>
      <c r="H1162" s="2">
        <v>14.403980990250909</v>
      </c>
      <c r="I1162" s="2">
        <v>30.005767822265621</v>
      </c>
    </row>
    <row r="1163" spans="2:9">
      <c r="B1163" t="s">
        <v>71</v>
      </c>
      <c r="C1163" t="s">
        <v>60</v>
      </c>
      <c r="D1163" t="s">
        <v>80</v>
      </c>
      <c r="E1163" t="s">
        <v>59</v>
      </c>
      <c r="F1163" t="s">
        <v>56</v>
      </c>
      <c r="G1163" s="2">
        <v>46.471991697947182</v>
      </c>
      <c r="H1163" s="2">
        <v>12.505574623743691</v>
      </c>
      <c r="I1163" s="2">
        <v>25.596029281616211</v>
      </c>
    </row>
    <row r="1164" spans="2:9">
      <c r="B1164" t="s">
        <v>71</v>
      </c>
      <c r="C1164" t="s">
        <v>60</v>
      </c>
      <c r="D1164" t="s">
        <v>80</v>
      </c>
      <c r="E1164" t="s">
        <v>59</v>
      </c>
      <c r="F1164" t="s">
        <v>57</v>
      </c>
      <c r="G1164" s="2">
        <v>45.667426427205413</v>
      </c>
      <c r="H1164" s="2">
        <v>13.454616894324619</v>
      </c>
      <c r="I1164" s="2">
        <v>26.321126937866211</v>
      </c>
    </row>
    <row r="1165" spans="2:9">
      <c r="B1165" t="s">
        <v>71</v>
      </c>
      <c r="C1165" t="s">
        <v>60</v>
      </c>
      <c r="D1165" t="s">
        <v>80</v>
      </c>
      <c r="E1165" t="s">
        <v>59</v>
      </c>
      <c r="F1165" t="s">
        <v>58</v>
      </c>
      <c r="G1165" s="2">
        <v>49.941039880116783</v>
      </c>
      <c r="H1165" s="2">
        <v>12.26490614811579</v>
      </c>
      <c r="I1165" s="2">
        <v>26.81640625</v>
      </c>
    </row>
    <row r="1166" spans="2:9">
      <c r="B1166" t="s">
        <v>71</v>
      </c>
      <c r="C1166" t="s">
        <v>61</v>
      </c>
      <c r="D1166" t="s">
        <v>80</v>
      </c>
      <c r="E1166" t="s">
        <v>55</v>
      </c>
      <c r="F1166" t="s">
        <v>56</v>
      </c>
      <c r="G1166" s="2">
        <v>46.687375477382112</v>
      </c>
      <c r="H1166" s="2">
        <v>15.78181017012823</v>
      </c>
      <c r="I1166" s="2">
        <v>27.982561111450199</v>
      </c>
    </row>
    <row r="1167" spans="2:9">
      <c r="B1167" t="s">
        <v>71</v>
      </c>
      <c r="C1167" t="s">
        <v>61</v>
      </c>
      <c r="D1167" t="s">
        <v>80</v>
      </c>
      <c r="E1167" t="s">
        <v>55</v>
      </c>
      <c r="F1167" t="s">
        <v>57</v>
      </c>
      <c r="G1167" s="2">
        <v>46.181087039765863</v>
      </c>
      <c r="H1167" s="2">
        <v>16.184045451028009</v>
      </c>
      <c r="I1167" s="2">
        <v>29.07763671875</v>
      </c>
    </row>
    <row r="1168" spans="2:9">
      <c r="B1168" t="s">
        <v>71</v>
      </c>
      <c r="C1168" t="s">
        <v>61</v>
      </c>
      <c r="D1168" t="s">
        <v>80</v>
      </c>
      <c r="E1168" t="s">
        <v>55</v>
      </c>
      <c r="F1168" t="s">
        <v>58</v>
      </c>
      <c r="G1168" s="2">
        <v>48.772240048363088</v>
      </c>
      <c r="H1168" s="2">
        <v>16.140146709623789</v>
      </c>
      <c r="I1168" s="2">
        <v>28.946102142333981</v>
      </c>
    </row>
    <row r="1169" spans="2:9">
      <c r="B1169" t="s">
        <v>71</v>
      </c>
      <c r="C1169" t="s">
        <v>61</v>
      </c>
      <c r="D1169" t="s">
        <v>80</v>
      </c>
      <c r="E1169" t="s">
        <v>59</v>
      </c>
      <c r="F1169" t="s">
        <v>56</v>
      </c>
      <c r="G1169" s="2">
        <v>45.003859565371563</v>
      </c>
      <c r="H1169" s="2">
        <v>11.8093068259103</v>
      </c>
      <c r="I1169" s="2">
        <v>25.194499969482418</v>
      </c>
    </row>
    <row r="1170" spans="2:9">
      <c r="B1170" t="s">
        <v>71</v>
      </c>
      <c r="C1170" t="s">
        <v>61</v>
      </c>
      <c r="D1170" t="s">
        <v>80</v>
      </c>
      <c r="E1170" t="s">
        <v>59</v>
      </c>
      <c r="F1170" t="s">
        <v>57</v>
      </c>
      <c r="G1170" s="2">
        <v>48.921595891316727</v>
      </c>
      <c r="H1170" s="2">
        <v>12.615451449439639</v>
      </c>
      <c r="I1170" s="2">
        <v>25.487955093383789</v>
      </c>
    </row>
    <row r="1171" spans="2:9">
      <c r="B1171" t="s">
        <v>71</v>
      </c>
      <c r="C1171" t="s">
        <v>61</v>
      </c>
      <c r="D1171" t="s">
        <v>80</v>
      </c>
      <c r="E1171" t="s">
        <v>59</v>
      </c>
      <c r="F1171" t="s">
        <v>58</v>
      </c>
      <c r="G1171" s="2">
        <v>47.749411265055343</v>
      </c>
      <c r="H1171" s="2">
        <v>12.84692757470267</v>
      </c>
      <c r="I1171" s="2">
        <v>26.500650405883789</v>
      </c>
    </row>
    <row r="1172" spans="2:9">
      <c r="B1172" t="s">
        <v>71</v>
      </c>
      <c r="C1172" t="s">
        <v>62</v>
      </c>
      <c r="D1172" t="s">
        <v>80</v>
      </c>
      <c r="E1172" t="s">
        <v>55</v>
      </c>
      <c r="F1172" t="s">
        <v>56</v>
      </c>
      <c r="G1172" s="2">
        <v>46.147992734555842</v>
      </c>
      <c r="H1172" s="2">
        <v>16.513952573140461</v>
      </c>
      <c r="I1172" s="2">
        <v>28.135696411132809</v>
      </c>
    </row>
    <row r="1173" spans="2:9">
      <c r="B1173" t="s">
        <v>71</v>
      </c>
      <c r="C1173" t="s">
        <v>62</v>
      </c>
      <c r="D1173" t="s">
        <v>80</v>
      </c>
      <c r="E1173" t="s">
        <v>55</v>
      </c>
      <c r="F1173" t="s">
        <v>57</v>
      </c>
      <c r="G1173" s="2">
        <v>48.227779600355362</v>
      </c>
      <c r="H1173" s="2">
        <v>14.918034235636391</v>
      </c>
      <c r="I1173" s="2">
        <v>29.049922943115231</v>
      </c>
    </row>
    <row r="1174" spans="2:9">
      <c r="B1174" t="s">
        <v>71</v>
      </c>
      <c r="C1174" t="s">
        <v>62</v>
      </c>
      <c r="D1174" t="s">
        <v>80</v>
      </c>
      <c r="E1174" t="s">
        <v>55</v>
      </c>
      <c r="F1174" t="s">
        <v>58</v>
      </c>
      <c r="G1174" s="2">
        <v>48.243717970671483</v>
      </c>
      <c r="H1174" s="2">
        <v>13.1975671450297</v>
      </c>
      <c r="I1174" s="2">
        <v>28.329751968383789</v>
      </c>
    </row>
    <row r="1175" spans="2:9">
      <c r="B1175" t="s">
        <v>71</v>
      </c>
      <c r="C1175" t="s">
        <v>62</v>
      </c>
      <c r="D1175" t="s">
        <v>80</v>
      </c>
      <c r="E1175" t="s">
        <v>59</v>
      </c>
      <c r="F1175" t="s">
        <v>56</v>
      </c>
      <c r="G1175" s="2">
        <v>45.89791912502713</v>
      </c>
      <c r="H1175" s="2">
        <v>12.7069228136981</v>
      </c>
      <c r="I1175" s="2">
        <v>25.54150390625</v>
      </c>
    </row>
    <row r="1176" spans="2:9">
      <c r="B1176" t="s">
        <v>71</v>
      </c>
      <c r="C1176" t="s">
        <v>62</v>
      </c>
      <c r="D1176" t="s">
        <v>80</v>
      </c>
      <c r="E1176" t="s">
        <v>59</v>
      </c>
      <c r="F1176" t="s">
        <v>57</v>
      </c>
      <c r="G1176" s="2">
        <v>48.841664208306213</v>
      </c>
      <c r="H1176" s="2">
        <v>11.78964119487339</v>
      </c>
      <c r="I1176" s="2">
        <v>25.778646469116211</v>
      </c>
    </row>
    <row r="1177" spans="2:9">
      <c r="B1177" t="s">
        <v>71</v>
      </c>
      <c r="C1177" t="s">
        <v>62</v>
      </c>
      <c r="D1177" t="s">
        <v>80</v>
      </c>
      <c r="E1177" t="s">
        <v>59</v>
      </c>
      <c r="F1177" t="s">
        <v>58</v>
      </c>
      <c r="G1177" s="2">
        <v>51.300286964133932</v>
      </c>
      <c r="H1177" s="2">
        <v>10.605468617545229</v>
      </c>
      <c r="I1177" s="2">
        <v>26.1328125</v>
      </c>
    </row>
    <row r="1178" spans="2:9">
      <c r="B1178" t="s">
        <v>72</v>
      </c>
      <c r="C1178" t="s">
        <v>53</v>
      </c>
      <c r="D1178" t="s">
        <v>80</v>
      </c>
      <c r="E1178" t="s">
        <v>55</v>
      </c>
      <c r="F1178" t="s">
        <v>56</v>
      </c>
      <c r="G1178" s="2">
        <v>3.859126987059911</v>
      </c>
      <c r="H1178" s="2">
        <v>2.949841890732448</v>
      </c>
      <c r="I1178" s="2">
        <v>3.396461009979248</v>
      </c>
    </row>
    <row r="1179" spans="2:9">
      <c r="B1179" t="s">
        <v>72</v>
      </c>
      <c r="C1179" t="s">
        <v>53</v>
      </c>
      <c r="D1179" t="s">
        <v>80</v>
      </c>
      <c r="E1179" t="s">
        <v>55</v>
      </c>
      <c r="F1179" t="s">
        <v>57</v>
      </c>
      <c r="G1179" s="2">
        <v>3.7231755018234249</v>
      </c>
      <c r="H1179" s="2">
        <v>2.895709315935771</v>
      </c>
      <c r="I1179" s="2">
        <v>3.3080589771270752</v>
      </c>
    </row>
    <row r="1180" spans="2:9">
      <c r="B1180" t="s">
        <v>72</v>
      </c>
      <c r="C1180" t="s">
        <v>53</v>
      </c>
      <c r="D1180" t="s">
        <v>80</v>
      </c>
      <c r="E1180" t="s">
        <v>55</v>
      </c>
      <c r="F1180" t="s">
        <v>58</v>
      </c>
      <c r="G1180" s="2">
        <v>3.7027080297470092</v>
      </c>
      <c r="H1180" s="2">
        <v>2.864519764979681</v>
      </c>
      <c r="I1180" s="2">
        <v>3.258696317672729</v>
      </c>
    </row>
    <row r="1181" spans="2:9">
      <c r="B1181" t="s">
        <v>72</v>
      </c>
      <c r="C1181" t="s">
        <v>53</v>
      </c>
      <c r="D1181" t="s">
        <v>80</v>
      </c>
      <c r="E1181" t="s">
        <v>59</v>
      </c>
      <c r="F1181" t="s">
        <v>56</v>
      </c>
      <c r="G1181" s="2">
        <v>4.1305772483348848</v>
      </c>
      <c r="H1181" s="2">
        <v>3.028407102823258</v>
      </c>
      <c r="I1181" s="2">
        <v>3.53466796875</v>
      </c>
    </row>
    <row r="1182" spans="2:9">
      <c r="B1182" t="s">
        <v>72</v>
      </c>
      <c r="C1182" t="s">
        <v>53</v>
      </c>
      <c r="D1182" t="s">
        <v>80</v>
      </c>
      <c r="E1182" t="s">
        <v>59</v>
      </c>
      <c r="F1182" t="s">
        <v>57</v>
      </c>
      <c r="G1182" s="2">
        <v>4.0360134561856587</v>
      </c>
      <c r="H1182" s="2">
        <v>2.9888671596844989</v>
      </c>
      <c r="I1182" s="2">
        <v>3.5354819297790532</v>
      </c>
    </row>
    <row r="1183" spans="2:9">
      <c r="B1183" t="s">
        <v>72</v>
      </c>
      <c r="C1183" t="s">
        <v>53</v>
      </c>
      <c r="D1183" t="s">
        <v>80</v>
      </c>
      <c r="E1183" t="s">
        <v>59</v>
      </c>
      <c r="F1183" t="s">
        <v>58</v>
      </c>
      <c r="G1183" s="2">
        <v>4.0199869493643439</v>
      </c>
      <c r="H1183" s="2">
        <v>2.9679578920205429</v>
      </c>
      <c r="I1183" s="2">
        <v>3.4801433086395259</v>
      </c>
    </row>
    <row r="1184" spans="2:9">
      <c r="B1184" t="s">
        <v>72</v>
      </c>
      <c r="C1184" t="s">
        <v>60</v>
      </c>
      <c r="D1184" t="s">
        <v>80</v>
      </c>
      <c r="E1184" t="s">
        <v>55</v>
      </c>
      <c r="F1184" t="s">
        <v>56</v>
      </c>
      <c r="G1184" s="2">
        <v>3.859126987059911</v>
      </c>
      <c r="H1184" s="2">
        <v>2.949841890732448</v>
      </c>
      <c r="I1184" s="2">
        <v>3.396461009979248</v>
      </c>
    </row>
    <row r="1185" spans="2:9">
      <c r="B1185" t="s">
        <v>72</v>
      </c>
      <c r="C1185" t="s">
        <v>60</v>
      </c>
      <c r="D1185" t="s">
        <v>80</v>
      </c>
      <c r="E1185" t="s">
        <v>55</v>
      </c>
      <c r="F1185" t="s">
        <v>57</v>
      </c>
      <c r="G1185" s="2">
        <v>3.8561879654725391</v>
      </c>
      <c r="H1185" s="2">
        <v>2.9665535072485612</v>
      </c>
      <c r="I1185" s="2">
        <v>3.4013671875</v>
      </c>
    </row>
    <row r="1186" spans="2:9">
      <c r="B1186" t="s">
        <v>72</v>
      </c>
      <c r="C1186" t="s">
        <v>60</v>
      </c>
      <c r="D1186" t="s">
        <v>80</v>
      </c>
      <c r="E1186" t="s">
        <v>55</v>
      </c>
      <c r="F1186" t="s">
        <v>58</v>
      </c>
      <c r="G1186" s="2">
        <v>3.7967788656552628</v>
      </c>
      <c r="H1186" s="2">
        <v>2.9481011211872099</v>
      </c>
      <c r="I1186" s="2">
        <v>3.369977712631226</v>
      </c>
    </row>
    <row r="1187" spans="2:9">
      <c r="B1187" t="s">
        <v>72</v>
      </c>
      <c r="C1187" t="s">
        <v>60</v>
      </c>
      <c r="D1187" t="s">
        <v>80</v>
      </c>
      <c r="E1187" t="s">
        <v>59</v>
      </c>
      <c r="F1187" t="s">
        <v>56</v>
      </c>
      <c r="G1187" s="2">
        <v>4.1305772483348848</v>
      </c>
      <c r="H1187" s="2">
        <v>3.028407102823258</v>
      </c>
      <c r="I1187" s="2">
        <v>3.53466796875</v>
      </c>
    </row>
    <row r="1188" spans="2:9">
      <c r="B1188" t="s">
        <v>72</v>
      </c>
      <c r="C1188" t="s">
        <v>60</v>
      </c>
      <c r="D1188" t="s">
        <v>80</v>
      </c>
      <c r="E1188" t="s">
        <v>59</v>
      </c>
      <c r="F1188" t="s">
        <v>57</v>
      </c>
      <c r="G1188" s="2">
        <v>4.190071618556976</v>
      </c>
      <c r="H1188" s="2">
        <v>3.118055572112401</v>
      </c>
      <c r="I1188" s="2">
        <v>3.67529296875</v>
      </c>
    </row>
    <row r="1189" spans="2:9">
      <c r="B1189" t="s">
        <v>72</v>
      </c>
      <c r="C1189" t="s">
        <v>60</v>
      </c>
      <c r="D1189" t="s">
        <v>80</v>
      </c>
      <c r="E1189" t="s">
        <v>59</v>
      </c>
      <c r="F1189" t="s">
        <v>58</v>
      </c>
      <c r="G1189" s="2">
        <v>4.1463107645511634</v>
      </c>
      <c r="H1189" s="2">
        <v>3.0721788307031002</v>
      </c>
      <c r="I1189" s="2">
        <v>3.6197917461395259</v>
      </c>
    </row>
    <row r="1190" spans="2:9">
      <c r="B1190" t="s">
        <v>72</v>
      </c>
      <c r="C1190" t="s">
        <v>61</v>
      </c>
      <c r="D1190" t="s">
        <v>80</v>
      </c>
      <c r="E1190" t="s">
        <v>55</v>
      </c>
      <c r="F1190" t="s">
        <v>56</v>
      </c>
      <c r="G1190" s="2">
        <v>3.8402855465045338</v>
      </c>
      <c r="H1190" s="2">
        <v>2.9300666703627658</v>
      </c>
      <c r="I1190" s="2">
        <v>3.4069476127624512</v>
      </c>
    </row>
    <row r="1191" spans="2:9">
      <c r="B1191" t="s">
        <v>72</v>
      </c>
      <c r="C1191" t="s">
        <v>61</v>
      </c>
      <c r="D1191" t="s">
        <v>80</v>
      </c>
      <c r="E1191" t="s">
        <v>55</v>
      </c>
      <c r="F1191" t="s">
        <v>57</v>
      </c>
      <c r="G1191" s="2">
        <v>3.6248765473182378</v>
      </c>
      <c r="H1191" s="2">
        <v>2.8615463559444132</v>
      </c>
      <c r="I1191" s="2">
        <v>3.2306547164916992</v>
      </c>
    </row>
    <row r="1192" spans="2:9">
      <c r="B1192" t="s">
        <v>72</v>
      </c>
      <c r="C1192" t="s">
        <v>61</v>
      </c>
      <c r="D1192" t="s">
        <v>80</v>
      </c>
      <c r="E1192" t="s">
        <v>55</v>
      </c>
      <c r="F1192" t="s">
        <v>58</v>
      </c>
      <c r="G1192" s="2">
        <v>3.5908131576501412</v>
      </c>
      <c r="H1192" s="2">
        <v>2.716864856389853</v>
      </c>
      <c r="I1192" s="2">
        <v>3.1679224967956539</v>
      </c>
    </row>
    <row r="1193" spans="2:9">
      <c r="B1193" t="s">
        <v>72</v>
      </c>
      <c r="C1193" t="s">
        <v>61</v>
      </c>
      <c r="D1193" t="s">
        <v>80</v>
      </c>
      <c r="E1193" t="s">
        <v>59</v>
      </c>
      <c r="F1193" t="s">
        <v>56</v>
      </c>
      <c r="G1193" s="2">
        <v>4.1091621586909657</v>
      </c>
      <c r="H1193" s="2">
        <v>2.9991486233014331</v>
      </c>
      <c r="I1193" s="2">
        <v>3.5680339336395259</v>
      </c>
    </row>
    <row r="1194" spans="2:9">
      <c r="B1194" t="s">
        <v>72</v>
      </c>
      <c r="C1194" t="s">
        <v>61</v>
      </c>
      <c r="D1194" t="s">
        <v>80</v>
      </c>
      <c r="E1194" t="s">
        <v>59</v>
      </c>
      <c r="F1194" t="s">
        <v>57</v>
      </c>
      <c r="G1194" s="2">
        <v>3.9279722548448119</v>
      </c>
      <c r="H1194" s="2">
        <v>2.9455002844333649</v>
      </c>
      <c r="I1194" s="2">
        <v>3.45703125</v>
      </c>
    </row>
    <row r="1195" spans="2:9">
      <c r="B1195" t="s">
        <v>72</v>
      </c>
      <c r="C1195" t="s">
        <v>61</v>
      </c>
      <c r="D1195" t="s">
        <v>80</v>
      </c>
      <c r="E1195" t="s">
        <v>59</v>
      </c>
      <c r="F1195" t="s">
        <v>58</v>
      </c>
      <c r="G1195" s="2">
        <v>3.9348707680518809</v>
      </c>
      <c r="H1195" s="2">
        <v>2.8065655139776382</v>
      </c>
      <c r="I1195" s="2">
        <v>3.4010417461395259</v>
      </c>
    </row>
    <row r="1196" spans="2:9">
      <c r="B1196" t="s">
        <v>72</v>
      </c>
      <c r="C1196" t="s">
        <v>62</v>
      </c>
      <c r="D1196" t="s">
        <v>80</v>
      </c>
      <c r="E1196" t="s">
        <v>55</v>
      </c>
      <c r="F1196" t="s">
        <v>56</v>
      </c>
      <c r="G1196" s="2">
        <v>3.9185789191361629</v>
      </c>
      <c r="H1196" s="2">
        <v>3.0061834815776711</v>
      </c>
      <c r="I1196" s="2">
        <v>3.5021858215332031</v>
      </c>
    </row>
    <row r="1197" spans="2:9">
      <c r="B1197" t="s">
        <v>72</v>
      </c>
      <c r="C1197" t="s">
        <v>62</v>
      </c>
      <c r="D1197" t="s">
        <v>80</v>
      </c>
      <c r="E1197" t="s">
        <v>55</v>
      </c>
      <c r="F1197" t="s">
        <v>57</v>
      </c>
      <c r="G1197" s="2">
        <v>3.8040759184143762</v>
      </c>
      <c r="H1197" s="2">
        <v>2.93745350115227</v>
      </c>
      <c r="I1197" s="2">
        <v>3.3449358940124512</v>
      </c>
    </row>
    <row r="1198" spans="2:9">
      <c r="B1198" t="s">
        <v>72</v>
      </c>
      <c r="C1198" t="s">
        <v>62</v>
      </c>
      <c r="D1198" t="s">
        <v>80</v>
      </c>
      <c r="E1198" t="s">
        <v>55</v>
      </c>
      <c r="F1198" t="s">
        <v>58</v>
      </c>
      <c r="G1198" s="2">
        <v>3.733794409217257</v>
      </c>
      <c r="H1198" s="2">
        <v>2.8747660915056858</v>
      </c>
      <c r="I1198" s="2">
        <v>3.277111291885376</v>
      </c>
    </row>
    <row r="1199" spans="2:9">
      <c r="B1199" t="s">
        <v>72</v>
      </c>
      <c r="C1199" t="s">
        <v>62</v>
      </c>
      <c r="D1199" t="s">
        <v>80</v>
      </c>
      <c r="E1199" t="s">
        <v>59</v>
      </c>
      <c r="F1199" t="s">
        <v>56</v>
      </c>
      <c r="G1199" s="2">
        <v>4.1935467738093752</v>
      </c>
      <c r="H1199" s="2">
        <v>3.0937993002660349</v>
      </c>
      <c r="I1199" s="2">
        <v>3.6472983360290532</v>
      </c>
    </row>
    <row r="1200" spans="2:9">
      <c r="B1200" t="s">
        <v>72</v>
      </c>
      <c r="C1200" t="s">
        <v>62</v>
      </c>
      <c r="D1200" t="s">
        <v>80</v>
      </c>
      <c r="E1200" t="s">
        <v>59</v>
      </c>
      <c r="F1200" t="s">
        <v>57</v>
      </c>
      <c r="G1200" s="2">
        <v>4.1337693369749822</v>
      </c>
      <c r="H1200" s="2">
        <v>3.061651686827342</v>
      </c>
      <c r="I1200" s="2">
        <v>3.59765625</v>
      </c>
    </row>
    <row r="1201" spans="2:9">
      <c r="B1201" t="s">
        <v>72</v>
      </c>
      <c r="C1201" t="s">
        <v>62</v>
      </c>
      <c r="D1201" t="s">
        <v>80</v>
      </c>
      <c r="E1201" t="s">
        <v>59</v>
      </c>
      <c r="F1201" t="s">
        <v>58</v>
      </c>
      <c r="G1201" s="2">
        <v>4.0768525221131062</v>
      </c>
      <c r="H1201" s="2">
        <v>2.9951664841536321</v>
      </c>
      <c r="I1201" s="2">
        <v>3.5546875</v>
      </c>
    </row>
    <row r="1202" spans="2:9">
      <c r="B1202" t="s">
        <v>73</v>
      </c>
      <c r="C1202" t="s">
        <v>53</v>
      </c>
      <c r="D1202" t="s">
        <v>80</v>
      </c>
      <c r="E1202" t="s">
        <v>55</v>
      </c>
      <c r="F1202" t="s">
        <v>56</v>
      </c>
      <c r="G1202" s="2">
        <v>17.617809252305459</v>
      </c>
      <c r="H1202" s="2">
        <v>13.325531222603541</v>
      </c>
      <c r="I1202" s="2">
        <v>15.57070827484131</v>
      </c>
    </row>
    <row r="1203" spans="2:9">
      <c r="B1203" t="s">
        <v>73</v>
      </c>
      <c r="C1203" t="s">
        <v>53</v>
      </c>
      <c r="D1203" t="s">
        <v>80</v>
      </c>
      <c r="E1203" t="s">
        <v>55</v>
      </c>
      <c r="F1203" t="s">
        <v>57</v>
      </c>
      <c r="G1203" s="2">
        <v>20.106946078213781</v>
      </c>
      <c r="H1203" s="2">
        <v>15.74658008055254</v>
      </c>
      <c r="I1203" s="2">
        <v>17.496047973632809</v>
      </c>
    </row>
    <row r="1204" spans="2:9">
      <c r="B1204" t="s">
        <v>73</v>
      </c>
      <c r="C1204" t="s">
        <v>53</v>
      </c>
      <c r="D1204" t="s">
        <v>80</v>
      </c>
      <c r="E1204" t="s">
        <v>55</v>
      </c>
      <c r="F1204" t="s">
        <v>58</v>
      </c>
      <c r="G1204" s="2">
        <v>20.342843099073932</v>
      </c>
      <c r="H1204" s="2">
        <v>16.11330023678866</v>
      </c>
      <c r="I1204" s="2">
        <v>17.802827835083011</v>
      </c>
    </row>
    <row r="1205" spans="2:9">
      <c r="B1205" t="s">
        <v>73</v>
      </c>
      <c r="C1205" t="s">
        <v>53</v>
      </c>
      <c r="D1205" t="s">
        <v>80</v>
      </c>
      <c r="E1205" t="s">
        <v>59</v>
      </c>
      <c r="F1205" t="s">
        <v>56</v>
      </c>
      <c r="G1205" s="2">
        <v>17.107200102372602</v>
      </c>
      <c r="H1205" s="2">
        <v>12.55510184981606</v>
      </c>
      <c r="I1205" s="2">
        <v>15.320962905883791</v>
      </c>
    </row>
    <row r="1206" spans="2:9">
      <c r="B1206" t="s">
        <v>73</v>
      </c>
      <c r="C1206" t="s">
        <v>53</v>
      </c>
      <c r="D1206" t="s">
        <v>80</v>
      </c>
      <c r="E1206" t="s">
        <v>59</v>
      </c>
      <c r="F1206" t="s">
        <v>57</v>
      </c>
      <c r="G1206" s="2">
        <v>19.551077105782252</v>
      </c>
      <c r="H1206" s="2">
        <v>15.213009054010559</v>
      </c>
      <c r="I1206" s="2">
        <v>17.13330078125</v>
      </c>
    </row>
    <row r="1207" spans="2:9">
      <c r="B1207" t="s">
        <v>73</v>
      </c>
      <c r="C1207" t="s">
        <v>53</v>
      </c>
      <c r="D1207" t="s">
        <v>80</v>
      </c>
      <c r="E1207" t="s">
        <v>59</v>
      </c>
      <c r="F1207" t="s">
        <v>58</v>
      </c>
      <c r="G1207" s="2">
        <v>19.7453835660761</v>
      </c>
      <c r="H1207" s="2">
        <v>15.53457923368974</v>
      </c>
      <c r="I1207" s="2">
        <v>17.4736328125</v>
      </c>
    </row>
    <row r="1208" spans="2:9">
      <c r="B1208" t="s">
        <v>73</v>
      </c>
      <c r="C1208" t="s">
        <v>60</v>
      </c>
      <c r="D1208" t="s">
        <v>80</v>
      </c>
      <c r="E1208" t="s">
        <v>55</v>
      </c>
      <c r="F1208" t="s">
        <v>56</v>
      </c>
      <c r="G1208" s="2">
        <v>17.514070510864261</v>
      </c>
      <c r="H1208" s="2">
        <v>13.216165874315349</v>
      </c>
      <c r="I1208" s="2">
        <v>15.35265445709229</v>
      </c>
    </row>
    <row r="1209" spans="2:9">
      <c r="B1209" t="s">
        <v>73</v>
      </c>
      <c r="C1209" t="s">
        <v>60</v>
      </c>
      <c r="D1209" t="s">
        <v>80</v>
      </c>
      <c r="E1209" t="s">
        <v>55</v>
      </c>
      <c r="F1209" t="s">
        <v>57</v>
      </c>
      <c r="G1209" s="2">
        <v>20.295410985532019</v>
      </c>
      <c r="H1209" s="2">
        <v>16.268908542135492</v>
      </c>
      <c r="I1209" s="2">
        <v>17.955240249633789</v>
      </c>
    </row>
    <row r="1210" spans="2:9">
      <c r="B1210" t="s">
        <v>73</v>
      </c>
      <c r="C1210" t="s">
        <v>60</v>
      </c>
      <c r="D1210" t="s">
        <v>80</v>
      </c>
      <c r="E1210" t="s">
        <v>55</v>
      </c>
      <c r="F1210" t="s">
        <v>58</v>
      </c>
      <c r="G1210" s="2">
        <v>21.411340672036879</v>
      </c>
      <c r="H1210" s="2">
        <v>16.737967657006301</v>
      </c>
      <c r="I1210" s="2">
        <v>18.795339584350589</v>
      </c>
    </row>
    <row r="1211" spans="2:9">
      <c r="B1211" t="s">
        <v>73</v>
      </c>
      <c r="C1211" t="s">
        <v>60</v>
      </c>
      <c r="D1211" t="s">
        <v>80</v>
      </c>
      <c r="E1211" t="s">
        <v>59</v>
      </c>
      <c r="F1211" t="s">
        <v>56</v>
      </c>
      <c r="G1211" s="2">
        <v>17.002448662467621</v>
      </c>
      <c r="H1211" s="2">
        <v>12.428909115169359</v>
      </c>
      <c r="I1211" s="2">
        <v>15.179849624633791</v>
      </c>
    </row>
    <row r="1212" spans="2:9">
      <c r="B1212" t="s">
        <v>73</v>
      </c>
      <c r="C1212" t="s">
        <v>60</v>
      </c>
      <c r="D1212" t="s">
        <v>80</v>
      </c>
      <c r="E1212" t="s">
        <v>59</v>
      </c>
      <c r="F1212" t="s">
        <v>57</v>
      </c>
      <c r="G1212" s="2">
        <v>19.71059774315875</v>
      </c>
      <c r="H1212" s="2">
        <v>15.677677776502531</v>
      </c>
      <c r="I1212" s="2">
        <v>17.380535125732418</v>
      </c>
    </row>
    <row r="1213" spans="2:9">
      <c r="B1213" t="s">
        <v>73</v>
      </c>
      <c r="C1213" t="s">
        <v>60</v>
      </c>
      <c r="D1213" t="s">
        <v>80</v>
      </c>
      <c r="E1213" t="s">
        <v>59</v>
      </c>
      <c r="F1213" t="s">
        <v>58</v>
      </c>
      <c r="G1213" s="2">
        <v>20.722132682800289</v>
      </c>
      <c r="H1213" s="2">
        <v>16.16530808158543</v>
      </c>
      <c r="I1213" s="2">
        <v>18.333333969116211</v>
      </c>
    </row>
    <row r="1214" spans="2:9">
      <c r="B1214" t="s">
        <v>73</v>
      </c>
      <c r="C1214" t="s">
        <v>61</v>
      </c>
      <c r="D1214" t="s">
        <v>80</v>
      </c>
      <c r="E1214" t="s">
        <v>55</v>
      </c>
      <c r="F1214" t="s">
        <v>56</v>
      </c>
      <c r="G1214" s="2">
        <v>17.617809252305459</v>
      </c>
      <c r="H1214" s="2">
        <v>13.325531222603541</v>
      </c>
      <c r="I1214" s="2">
        <v>15.57070827484131</v>
      </c>
    </row>
    <row r="1215" spans="2:9">
      <c r="B1215" t="s">
        <v>73</v>
      </c>
      <c r="C1215" t="s">
        <v>61</v>
      </c>
      <c r="D1215" t="s">
        <v>80</v>
      </c>
      <c r="E1215" t="s">
        <v>55</v>
      </c>
      <c r="F1215" t="s">
        <v>57</v>
      </c>
      <c r="G1215" s="2">
        <v>21.614439357410781</v>
      </c>
      <c r="H1215" s="2">
        <v>16.708629001270641</v>
      </c>
      <c r="I1215" s="2">
        <v>18.955497741699219</v>
      </c>
    </row>
    <row r="1216" spans="2:9">
      <c r="B1216" t="s">
        <v>73</v>
      </c>
      <c r="C1216" t="s">
        <v>61</v>
      </c>
      <c r="D1216" t="s">
        <v>80</v>
      </c>
      <c r="E1216" t="s">
        <v>55</v>
      </c>
      <c r="F1216" t="s">
        <v>58</v>
      </c>
      <c r="G1216" s="2">
        <v>23.36717250130393</v>
      </c>
      <c r="H1216" s="2">
        <v>18.332507220181551</v>
      </c>
      <c r="I1216" s="2">
        <v>20.5896110534668</v>
      </c>
    </row>
    <row r="1217" spans="2:9">
      <c r="B1217" t="s">
        <v>73</v>
      </c>
      <c r="C1217" t="s">
        <v>61</v>
      </c>
      <c r="D1217" t="s">
        <v>80</v>
      </c>
      <c r="E1217" t="s">
        <v>59</v>
      </c>
      <c r="F1217" t="s">
        <v>56</v>
      </c>
      <c r="G1217" s="2">
        <v>17.107200102372602</v>
      </c>
      <c r="H1217" s="2">
        <v>12.55510184981606</v>
      </c>
      <c r="I1217" s="2">
        <v>15.320962905883791</v>
      </c>
    </row>
    <row r="1218" spans="2:9">
      <c r="B1218" t="s">
        <v>73</v>
      </c>
      <c r="C1218" t="s">
        <v>61</v>
      </c>
      <c r="D1218" t="s">
        <v>80</v>
      </c>
      <c r="E1218" t="s">
        <v>59</v>
      </c>
      <c r="F1218" t="s">
        <v>57</v>
      </c>
      <c r="G1218" s="2">
        <v>20.84178213639693</v>
      </c>
      <c r="H1218" s="2">
        <v>16.087727980180219</v>
      </c>
      <c r="I1218" s="2">
        <v>18.484537124633789</v>
      </c>
    </row>
    <row r="1219" spans="2:9">
      <c r="B1219" t="s">
        <v>73</v>
      </c>
      <c r="C1219" t="s">
        <v>61</v>
      </c>
      <c r="D1219" t="s">
        <v>80</v>
      </c>
      <c r="E1219" t="s">
        <v>59</v>
      </c>
      <c r="F1219" t="s">
        <v>58</v>
      </c>
      <c r="G1219" s="2">
        <v>22.65891335227273</v>
      </c>
      <c r="H1219" s="2">
        <v>17.756081494418058</v>
      </c>
      <c r="I1219" s="2">
        <v>20.043294906616211</v>
      </c>
    </row>
    <row r="1220" spans="2:9">
      <c r="B1220" t="s">
        <v>73</v>
      </c>
      <c r="C1220" t="s">
        <v>62</v>
      </c>
      <c r="D1220" t="s">
        <v>80</v>
      </c>
      <c r="E1220" t="s">
        <v>55</v>
      </c>
      <c r="F1220" t="s">
        <v>56</v>
      </c>
      <c r="G1220" s="2">
        <v>17.295418174178511</v>
      </c>
      <c r="H1220" s="2">
        <v>13.12306912740072</v>
      </c>
      <c r="I1220" s="2">
        <v>15.0791015625</v>
      </c>
    </row>
    <row r="1221" spans="2:9">
      <c r="B1221" t="s">
        <v>73</v>
      </c>
      <c r="C1221" t="s">
        <v>62</v>
      </c>
      <c r="D1221" t="s">
        <v>80</v>
      </c>
      <c r="E1221" t="s">
        <v>55</v>
      </c>
      <c r="F1221" t="s">
        <v>57</v>
      </c>
      <c r="G1221" s="2">
        <v>21.73775969611274</v>
      </c>
      <c r="H1221" s="2">
        <v>16.5562254941022</v>
      </c>
      <c r="I1221" s="2">
        <v>18.86521148681641</v>
      </c>
    </row>
    <row r="1222" spans="2:9">
      <c r="B1222" t="s">
        <v>73</v>
      </c>
      <c r="C1222" t="s">
        <v>62</v>
      </c>
      <c r="D1222" t="s">
        <v>80</v>
      </c>
      <c r="E1222" t="s">
        <v>55</v>
      </c>
      <c r="F1222" t="s">
        <v>58</v>
      </c>
      <c r="G1222" s="2">
        <v>24.352297747576682</v>
      </c>
      <c r="H1222" s="2">
        <v>18.321695398401332</v>
      </c>
      <c r="I1222" s="2">
        <v>21.404390335083011</v>
      </c>
    </row>
    <row r="1223" spans="2:9">
      <c r="B1223" t="s">
        <v>73</v>
      </c>
      <c r="C1223" t="s">
        <v>62</v>
      </c>
      <c r="D1223" t="s">
        <v>80</v>
      </c>
      <c r="E1223" t="s">
        <v>59</v>
      </c>
      <c r="F1223" t="s">
        <v>56</v>
      </c>
      <c r="G1223" s="2">
        <v>16.72740660773383</v>
      </c>
      <c r="H1223" s="2">
        <v>12.340965006086559</v>
      </c>
      <c r="I1223" s="2">
        <v>14.6142578125</v>
      </c>
    </row>
    <row r="1224" spans="2:9">
      <c r="B1224" t="s">
        <v>73</v>
      </c>
      <c r="C1224" t="s">
        <v>62</v>
      </c>
      <c r="D1224" t="s">
        <v>80</v>
      </c>
      <c r="E1224" t="s">
        <v>59</v>
      </c>
      <c r="F1224" t="s">
        <v>57</v>
      </c>
      <c r="G1224" s="2">
        <v>20.936981660348401</v>
      </c>
      <c r="H1224" s="2">
        <v>15.99549099251076</v>
      </c>
      <c r="I1224" s="2">
        <v>18.215984344482418</v>
      </c>
    </row>
    <row r="1225" spans="2:9">
      <c r="B1225" t="s">
        <v>73</v>
      </c>
      <c r="C1225" t="s">
        <v>62</v>
      </c>
      <c r="D1225" t="s">
        <v>80</v>
      </c>
      <c r="E1225" t="s">
        <v>59</v>
      </c>
      <c r="F1225" t="s">
        <v>58</v>
      </c>
      <c r="G1225" s="2">
        <v>23.34035000977693</v>
      </c>
      <c r="H1225" s="2">
        <v>17.754581239488392</v>
      </c>
      <c r="I1225" s="2">
        <v>20.670248031616211</v>
      </c>
    </row>
    <row r="1226" spans="2:9">
      <c r="B1226" t="s">
        <v>74</v>
      </c>
      <c r="C1226" t="s">
        <v>53</v>
      </c>
      <c r="D1226" t="s">
        <v>80</v>
      </c>
      <c r="E1226" t="s">
        <v>55</v>
      </c>
      <c r="F1226" t="s">
        <v>56</v>
      </c>
      <c r="G1226" s="2">
        <v>8.8414527416229252</v>
      </c>
      <c r="H1226" s="2">
        <v>4.5941731810569761</v>
      </c>
      <c r="I1226" s="2">
        <v>6.7658576965332031</v>
      </c>
    </row>
    <row r="1227" spans="2:9">
      <c r="B1227" t="s">
        <v>74</v>
      </c>
      <c r="C1227" t="s">
        <v>53</v>
      </c>
      <c r="D1227" t="s">
        <v>80</v>
      </c>
      <c r="E1227" t="s">
        <v>55</v>
      </c>
      <c r="F1227" t="s">
        <v>57</v>
      </c>
      <c r="G1227" s="2">
        <v>11.311202573776249</v>
      </c>
      <c r="H1227" s="2">
        <v>7.4521343767642971</v>
      </c>
      <c r="I1227" s="2">
        <v>9.78857421875</v>
      </c>
    </row>
    <row r="1228" spans="2:9">
      <c r="B1228" t="s">
        <v>74</v>
      </c>
      <c r="C1228" t="s">
        <v>53</v>
      </c>
      <c r="D1228" t="s">
        <v>80</v>
      </c>
      <c r="E1228" t="s">
        <v>55</v>
      </c>
      <c r="F1228" t="s">
        <v>58</v>
      </c>
      <c r="G1228" s="2">
        <v>11.38142912387848</v>
      </c>
      <c r="H1228" s="2">
        <v>7.6378349006175998</v>
      </c>
      <c r="I1228" s="2">
        <v>9.9835615158081055</v>
      </c>
    </row>
    <row r="1229" spans="2:9">
      <c r="B1229" t="s">
        <v>74</v>
      </c>
      <c r="C1229" t="s">
        <v>53</v>
      </c>
      <c r="D1229" t="s">
        <v>80</v>
      </c>
      <c r="E1229" t="s">
        <v>59</v>
      </c>
      <c r="F1229" t="s">
        <v>56</v>
      </c>
      <c r="G1229" s="2">
        <v>9.8384928703308105</v>
      </c>
      <c r="H1229" s="2">
        <v>4.9946614310145376</v>
      </c>
      <c r="I1229" s="2">
        <v>8.0179042816162109</v>
      </c>
    </row>
    <row r="1230" spans="2:9">
      <c r="B1230" t="s">
        <v>74</v>
      </c>
      <c r="C1230" t="s">
        <v>53</v>
      </c>
      <c r="D1230" t="s">
        <v>80</v>
      </c>
      <c r="E1230" t="s">
        <v>59</v>
      </c>
      <c r="F1230" t="s">
        <v>57</v>
      </c>
      <c r="G1230" s="2">
        <v>12.260888767242429</v>
      </c>
      <c r="H1230" s="2">
        <v>8.3170898586511619</v>
      </c>
      <c r="I1230" s="2">
        <v>10.639974594116209</v>
      </c>
    </row>
    <row r="1231" spans="2:9">
      <c r="B1231" t="s">
        <v>74</v>
      </c>
      <c r="C1231" t="s">
        <v>53</v>
      </c>
      <c r="D1231" t="s">
        <v>80</v>
      </c>
      <c r="E1231" t="s">
        <v>59</v>
      </c>
      <c r="F1231" t="s">
        <v>58</v>
      </c>
      <c r="G1231" s="2">
        <v>12.278255224227911</v>
      </c>
      <c r="H1231" s="2">
        <v>8.3952311277389526</v>
      </c>
      <c r="I1231" s="2">
        <v>10.744954109191889</v>
      </c>
    </row>
    <row r="1232" spans="2:9">
      <c r="B1232" t="s">
        <v>74</v>
      </c>
      <c r="C1232" t="s">
        <v>60</v>
      </c>
      <c r="D1232" t="s">
        <v>80</v>
      </c>
      <c r="E1232" t="s">
        <v>55</v>
      </c>
      <c r="F1232" t="s">
        <v>56</v>
      </c>
      <c r="G1232" s="2">
        <v>8.8414527416229252</v>
      </c>
      <c r="H1232" s="2">
        <v>4.5941731810569761</v>
      </c>
      <c r="I1232" s="2">
        <v>6.7658576965332031</v>
      </c>
    </row>
    <row r="1233" spans="2:9">
      <c r="B1233" t="s">
        <v>74</v>
      </c>
      <c r="C1233" t="s">
        <v>60</v>
      </c>
      <c r="D1233" t="s">
        <v>80</v>
      </c>
      <c r="E1233" t="s">
        <v>55</v>
      </c>
      <c r="F1233" t="s">
        <v>57</v>
      </c>
      <c r="G1233" s="2">
        <v>12.089160227775571</v>
      </c>
      <c r="H1233" s="2">
        <v>8.3665783405303955</v>
      </c>
      <c r="I1233" s="2">
        <v>10.56838226318359</v>
      </c>
    </row>
    <row r="1234" spans="2:9">
      <c r="B1234" t="s">
        <v>74</v>
      </c>
      <c r="C1234" t="s">
        <v>60</v>
      </c>
      <c r="D1234" t="s">
        <v>80</v>
      </c>
      <c r="E1234" t="s">
        <v>55</v>
      </c>
      <c r="F1234" t="s">
        <v>58</v>
      </c>
      <c r="G1234" s="2">
        <v>13.277438998222349</v>
      </c>
      <c r="H1234" s="2">
        <v>9.2371744513511658</v>
      </c>
      <c r="I1234" s="2">
        <v>11.478816986083981</v>
      </c>
    </row>
    <row r="1235" spans="2:9">
      <c r="B1235" t="s">
        <v>74</v>
      </c>
      <c r="C1235" t="s">
        <v>60</v>
      </c>
      <c r="D1235" t="s">
        <v>80</v>
      </c>
      <c r="E1235" t="s">
        <v>59</v>
      </c>
      <c r="F1235" t="s">
        <v>56</v>
      </c>
      <c r="G1235" s="2">
        <v>9.8384928703308105</v>
      </c>
      <c r="H1235" s="2">
        <v>4.9946614310145376</v>
      </c>
      <c r="I1235" s="2">
        <v>8.0179042816162109</v>
      </c>
    </row>
    <row r="1236" spans="2:9">
      <c r="B1236" t="s">
        <v>74</v>
      </c>
      <c r="C1236" t="s">
        <v>60</v>
      </c>
      <c r="D1236" t="s">
        <v>80</v>
      </c>
      <c r="E1236" t="s">
        <v>59</v>
      </c>
      <c r="F1236" t="s">
        <v>57</v>
      </c>
      <c r="G1236" s="2">
        <v>12.92008454799652</v>
      </c>
      <c r="H1236" s="2">
        <v>9.2058105230331417</v>
      </c>
      <c r="I1236" s="2">
        <v>11.493489265441889</v>
      </c>
    </row>
    <row r="1237" spans="2:9">
      <c r="B1237" t="s">
        <v>74</v>
      </c>
      <c r="C1237" t="s">
        <v>60</v>
      </c>
      <c r="D1237" t="s">
        <v>80</v>
      </c>
      <c r="E1237" t="s">
        <v>59</v>
      </c>
      <c r="F1237" t="s">
        <v>58</v>
      </c>
      <c r="G1237" s="2">
        <v>14.17924792766571</v>
      </c>
      <c r="H1237" s="2">
        <v>10.109993541240691</v>
      </c>
      <c r="I1237" s="2">
        <v>12.301595687866209</v>
      </c>
    </row>
    <row r="1238" spans="2:9">
      <c r="B1238" t="s">
        <v>74</v>
      </c>
      <c r="C1238" t="s">
        <v>61</v>
      </c>
      <c r="D1238" t="s">
        <v>80</v>
      </c>
      <c r="E1238" t="s">
        <v>55</v>
      </c>
      <c r="F1238" t="s">
        <v>56</v>
      </c>
      <c r="G1238" s="2">
        <v>8.9612552589840355</v>
      </c>
      <c r="H1238" s="2">
        <v>4.6708338658014936</v>
      </c>
      <c r="I1238" s="2">
        <v>7.0010232925415039</v>
      </c>
    </row>
    <row r="1239" spans="2:9">
      <c r="B1239" t="s">
        <v>74</v>
      </c>
      <c r="C1239" t="s">
        <v>61</v>
      </c>
      <c r="D1239" t="s">
        <v>80</v>
      </c>
      <c r="E1239" t="s">
        <v>55</v>
      </c>
      <c r="F1239" t="s">
        <v>57</v>
      </c>
      <c r="G1239" s="2">
        <v>12.844295077853729</v>
      </c>
      <c r="H1239" s="2">
        <v>8.7015310923258458</v>
      </c>
      <c r="I1239" s="2">
        <v>10.95896148681641</v>
      </c>
    </row>
    <row r="1240" spans="2:9">
      <c r="B1240" t="s">
        <v>74</v>
      </c>
      <c r="C1240" t="s">
        <v>61</v>
      </c>
      <c r="D1240" t="s">
        <v>80</v>
      </c>
      <c r="E1240" t="s">
        <v>55</v>
      </c>
      <c r="F1240" t="s">
        <v>58</v>
      </c>
      <c r="G1240" s="2">
        <v>14.46299150254991</v>
      </c>
      <c r="H1240" s="2">
        <v>10.359617789586389</v>
      </c>
      <c r="I1240" s="2">
        <v>12.52427387237549</v>
      </c>
    </row>
    <row r="1241" spans="2:9">
      <c r="B1241" t="s">
        <v>74</v>
      </c>
      <c r="C1241" t="s">
        <v>61</v>
      </c>
      <c r="D1241" t="s">
        <v>80</v>
      </c>
      <c r="E1241" t="s">
        <v>59</v>
      </c>
      <c r="F1241" t="s">
        <v>56</v>
      </c>
      <c r="G1241" s="2">
        <v>9.9608652326795788</v>
      </c>
      <c r="H1241" s="2">
        <v>5.0768409619728727</v>
      </c>
      <c r="I1241" s="2">
        <v>8.2462558746337891</v>
      </c>
    </row>
    <row r="1242" spans="2:9">
      <c r="B1242" t="s">
        <v>74</v>
      </c>
      <c r="C1242" t="s">
        <v>61</v>
      </c>
      <c r="D1242" t="s">
        <v>80</v>
      </c>
      <c r="E1242" t="s">
        <v>59</v>
      </c>
      <c r="F1242" t="s">
        <v>57</v>
      </c>
      <c r="G1242" s="2">
        <v>13.62387866444058</v>
      </c>
      <c r="H1242" s="2">
        <v>9.3536422650019322</v>
      </c>
      <c r="I1242" s="2">
        <v>11.720703125</v>
      </c>
    </row>
    <row r="1243" spans="2:9">
      <c r="B1243" t="s">
        <v>74</v>
      </c>
      <c r="C1243" t="s">
        <v>61</v>
      </c>
      <c r="D1243" t="s">
        <v>80</v>
      </c>
      <c r="E1243" t="s">
        <v>59</v>
      </c>
      <c r="F1243" t="s">
        <v>58</v>
      </c>
      <c r="G1243" s="2">
        <v>15.33148874176873</v>
      </c>
      <c r="H1243" s="2">
        <v>10.980613390604651</v>
      </c>
      <c r="I1243" s="2">
        <v>13.382486343383791</v>
      </c>
    </row>
    <row r="1244" spans="2:9">
      <c r="B1244" t="s">
        <v>74</v>
      </c>
      <c r="C1244" t="s">
        <v>62</v>
      </c>
      <c r="D1244" t="s">
        <v>80</v>
      </c>
      <c r="E1244" t="s">
        <v>55</v>
      </c>
      <c r="F1244" t="s">
        <v>56</v>
      </c>
      <c r="G1244" s="2">
        <v>8.6804470022519435</v>
      </c>
      <c r="H1244" s="2">
        <v>4.5283513069152832</v>
      </c>
      <c r="I1244" s="2">
        <v>6.702125072479248</v>
      </c>
    </row>
    <row r="1245" spans="2:9">
      <c r="B1245" t="s">
        <v>74</v>
      </c>
      <c r="C1245" t="s">
        <v>62</v>
      </c>
      <c r="D1245" t="s">
        <v>80</v>
      </c>
      <c r="E1245" t="s">
        <v>55</v>
      </c>
      <c r="F1245" t="s">
        <v>57</v>
      </c>
      <c r="G1245" s="2">
        <v>13.26753755410512</v>
      </c>
      <c r="H1245" s="2">
        <v>8.8327985654274617</v>
      </c>
      <c r="I1245" s="2">
        <v>11.2396297454834</v>
      </c>
    </row>
    <row r="1246" spans="2:9">
      <c r="B1246" t="s">
        <v>74</v>
      </c>
      <c r="C1246" t="s">
        <v>62</v>
      </c>
      <c r="D1246" t="s">
        <v>80</v>
      </c>
      <c r="E1246" t="s">
        <v>55</v>
      </c>
      <c r="F1246" t="s">
        <v>58</v>
      </c>
      <c r="G1246" s="2">
        <v>15.591312746206921</v>
      </c>
      <c r="H1246" s="2">
        <v>10.914560606082279</v>
      </c>
      <c r="I1246" s="2">
        <v>13.692312240600589</v>
      </c>
    </row>
    <row r="1247" spans="2:9">
      <c r="B1247" t="s">
        <v>74</v>
      </c>
      <c r="C1247" t="s">
        <v>62</v>
      </c>
      <c r="D1247" t="s">
        <v>80</v>
      </c>
      <c r="E1247" t="s">
        <v>59</v>
      </c>
      <c r="F1247" t="s">
        <v>56</v>
      </c>
      <c r="G1247" s="2">
        <v>9.5611572662989293</v>
      </c>
      <c r="H1247" s="2">
        <v>4.9683837828536834</v>
      </c>
      <c r="I1247" s="2">
        <v>7.75439453125</v>
      </c>
    </row>
    <row r="1248" spans="2:9">
      <c r="B1248" t="s">
        <v>74</v>
      </c>
      <c r="C1248" t="s">
        <v>62</v>
      </c>
      <c r="D1248" t="s">
        <v>80</v>
      </c>
      <c r="E1248" t="s">
        <v>59</v>
      </c>
      <c r="F1248" t="s">
        <v>57</v>
      </c>
      <c r="G1248" s="2">
        <v>14.04249401887258</v>
      </c>
      <c r="H1248" s="2">
        <v>9.6376546571652089</v>
      </c>
      <c r="I1248" s="2">
        <v>11.981282234191889</v>
      </c>
    </row>
    <row r="1249" spans="2:9">
      <c r="B1249" t="s">
        <v>74</v>
      </c>
      <c r="C1249" t="s">
        <v>62</v>
      </c>
      <c r="D1249" t="s">
        <v>80</v>
      </c>
      <c r="E1249" t="s">
        <v>59</v>
      </c>
      <c r="F1249" t="s">
        <v>58</v>
      </c>
      <c r="G1249" s="2">
        <v>16.357177734375</v>
      </c>
      <c r="H1249" s="2">
        <v>11.637274781862891</v>
      </c>
      <c r="I1249" s="2">
        <v>14.328939437866209</v>
      </c>
    </row>
    <row r="1250" spans="2:9">
      <c r="B1250" t="s">
        <v>75</v>
      </c>
      <c r="C1250" t="s">
        <v>53</v>
      </c>
      <c r="D1250" t="s">
        <v>80</v>
      </c>
      <c r="E1250" t="s">
        <v>55</v>
      </c>
      <c r="F1250" t="s">
        <v>56</v>
      </c>
      <c r="G1250" s="2">
        <v>1.03603982583154</v>
      </c>
      <c r="H1250" s="2">
        <v>0</v>
      </c>
      <c r="I1250" s="2">
        <v>0</v>
      </c>
    </row>
    <row r="1251" spans="2:9">
      <c r="B1251" t="s">
        <v>75</v>
      </c>
      <c r="C1251" t="s">
        <v>53</v>
      </c>
      <c r="D1251" t="s">
        <v>80</v>
      </c>
      <c r="E1251" t="s">
        <v>55</v>
      </c>
      <c r="F1251" t="s">
        <v>57</v>
      </c>
      <c r="G1251" s="2">
        <v>4.235435231029987</v>
      </c>
      <c r="H1251" s="2">
        <v>4.9537295848131178E-2</v>
      </c>
      <c r="I1251" s="2">
        <v>0.222214475274086</v>
      </c>
    </row>
    <row r="1252" spans="2:9">
      <c r="B1252" t="s">
        <v>75</v>
      </c>
      <c r="C1252" t="s">
        <v>53</v>
      </c>
      <c r="D1252" t="s">
        <v>80</v>
      </c>
      <c r="E1252" t="s">
        <v>55</v>
      </c>
      <c r="F1252" t="s">
        <v>58</v>
      </c>
      <c r="G1252" s="2">
        <v>4.8018438249826429</v>
      </c>
      <c r="H1252" s="2">
        <v>0.114229914592579</v>
      </c>
      <c r="I1252" s="2">
        <v>0.29650294780731201</v>
      </c>
    </row>
    <row r="1253" spans="2:9">
      <c r="B1253" t="s">
        <v>75</v>
      </c>
      <c r="C1253" t="s">
        <v>53</v>
      </c>
      <c r="D1253" t="s">
        <v>80</v>
      </c>
      <c r="E1253" t="s">
        <v>59</v>
      </c>
      <c r="F1253" t="s">
        <v>56</v>
      </c>
      <c r="G1253" s="2">
        <v>1.1606770846992731</v>
      </c>
      <c r="H1253" s="2">
        <v>0</v>
      </c>
      <c r="I1253" s="2">
        <v>0</v>
      </c>
    </row>
    <row r="1254" spans="2:9">
      <c r="B1254" t="s">
        <v>75</v>
      </c>
      <c r="C1254" t="s">
        <v>53</v>
      </c>
      <c r="D1254" t="s">
        <v>80</v>
      </c>
      <c r="E1254" t="s">
        <v>59</v>
      </c>
      <c r="F1254" t="s">
        <v>57</v>
      </c>
      <c r="G1254" s="2">
        <v>4.6291178170591589</v>
      </c>
      <c r="H1254" s="2">
        <v>6.5104164183139796E-3</v>
      </c>
      <c r="I1254" s="2">
        <v>0</v>
      </c>
    </row>
    <row r="1255" spans="2:9">
      <c r="B1255" t="s">
        <v>75</v>
      </c>
      <c r="C1255" t="s">
        <v>53</v>
      </c>
      <c r="D1255" t="s">
        <v>80</v>
      </c>
      <c r="E1255" t="s">
        <v>59</v>
      </c>
      <c r="F1255" t="s">
        <v>58</v>
      </c>
      <c r="G1255" s="2">
        <v>5.2643391743302343</v>
      </c>
      <c r="H1255" s="2">
        <v>5.6510417163372038E-2</v>
      </c>
      <c r="I1255" s="2">
        <v>4.2643226683139801E-2</v>
      </c>
    </row>
    <row r="1256" spans="2:9">
      <c r="B1256" t="s">
        <v>75</v>
      </c>
      <c r="C1256" t="s">
        <v>60</v>
      </c>
      <c r="D1256" t="s">
        <v>80</v>
      </c>
      <c r="E1256" t="s">
        <v>55</v>
      </c>
      <c r="F1256" t="s">
        <v>56</v>
      </c>
      <c r="G1256" s="2">
        <v>1.03603982583154</v>
      </c>
      <c r="H1256" s="2">
        <v>0</v>
      </c>
      <c r="I1256" s="2">
        <v>0</v>
      </c>
    </row>
    <row r="1257" spans="2:9">
      <c r="B1257" t="s">
        <v>75</v>
      </c>
      <c r="C1257" t="s">
        <v>60</v>
      </c>
      <c r="D1257" t="s">
        <v>80</v>
      </c>
      <c r="E1257" t="s">
        <v>55</v>
      </c>
      <c r="F1257" t="s">
        <v>57</v>
      </c>
      <c r="G1257" s="2">
        <v>6.1024902880191796</v>
      </c>
      <c r="H1257" s="2">
        <v>0.1642880257917568</v>
      </c>
      <c r="I1257" s="2">
        <v>0.5517810583114624</v>
      </c>
    </row>
    <row r="1258" spans="2:9">
      <c r="B1258" t="s">
        <v>75</v>
      </c>
      <c r="C1258" t="s">
        <v>60</v>
      </c>
      <c r="D1258" t="s">
        <v>80</v>
      </c>
      <c r="E1258" t="s">
        <v>55</v>
      </c>
      <c r="F1258" t="s">
        <v>58</v>
      </c>
      <c r="G1258" s="2">
        <v>8.940620422177016</v>
      </c>
      <c r="H1258" s="2">
        <v>0.50168572564143687</v>
      </c>
      <c r="I1258" s="2">
        <v>1.3873698711395259</v>
      </c>
    </row>
    <row r="1259" spans="2:9">
      <c r="B1259" t="s">
        <v>75</v>
      </c>
      <c r="C1259" t="s">
        <v>60</v>
      </c>
      <c r="D1259" t="s">
        <v>80</v>
      </c>
      <c r="E1259" t="s">
        <v>59</v>
      </c>
      <c r="F1259" t="s">
        <v>56</v>
      </c>
      <c r="G1259" s="2">
        <v>1.1606770846992731</v>
      </c>
      <c r="H1259" s="2">
        <v>0</v>
      </c>
      <c r="I1259" s="2">
        <v>0</v>
      </c>
    </row>
    <row r="1260" spans="2:9">
      <c r="B1260" t="s">
        <v>75</v>
      </c>
      <c r="C1260" t="s">
        <v>60</v>
      </c>
      <c r="D1260" t="s">
        <v>80</v>
      </c>
      <c r="E1260" t="s">
        <v>59</v>
      </c>
      <c r="F1260" t="s">
        <v>57</v>
      </c>
      <c r="G1260" s="2">
        <v>6.6215006291866301</v>
      </c>
      <c r="H1260" s="2">
        <v>3.3333334326744082E-2</v>
      </c>
      <c r="I1260" s="2">
        <v>0.2379557341337204</v>
      </c>
    </row>
    <row r="1261" spans="2:9">
      <c r="B1261" t="s">
        <v>75</v>
      </c>
      <c r="C1261" t="s">
        <v>60</v>
      </c>
      <c r="D1261" t="s">
        <v>80</v>
      </c>
      <c r="E1261" t="s">
        <v>59</v>
      </c>
      <c r="F1261" t="s">
        <v>58</v>
      </c>
      <c r="G1261" s="2">
        <v>9.4008788287639611</v>
      </c>
      <c r="H1261" s="2">
        <v>0.24609374850988389</v>
      </c>
      <c r="I1261" s="2">
        <v>0.91227209568023682</v>
      </c>
    </row>
    <row r="1262" spans="2:9">
      <c r="B1262" t="s">
        <v>75</v>
      </c>
      <c r="C1262" t="s">
        <v>61</v>
      </c>
      <c r="D1262" t="s">
        <v>80</v>
      </c>
      <c r="E1262" t="s">
        <v>55</v>
      </c>
      <c r="F1262" t="s">
        <v>56</v>
      </c>
      <c r="G1262" s="2">
        <v>1.1127051507485</v>
      </c>
      <c r="H1262" s="2">
        <v>0</v>
      </c>
      <c r="I1262" s="2">
        <v>0</v>
      </c>
    </row>
    <row r="1263" spans="2:9">
      <c r="B1263" t="s">
        <v>75</v>
      </c>
      <c r="C1263" t="s">
        <v>61</v>
      </c>
      <c r="D1263" t="s">
        <v>80</v>
      </c>
      <c r="E1263" t="s">
        <v>55</v>
      </c>
      <c r="F1263" t="s">
        <v>57</v>
      </c>
      <c r="G1263" s="2">
        <v>7.9295479191674128</v>
      </c>
      <c r="H1263" s="2">
        <v>0.25209005508157939</v>
      </c>
      <c r="I1263" s="2">
        <v>0.81461584568023682</v>
      </c>
    </row>
    <row r="1264" spans="2:9">
      <c r="B1264" t="s">
        <v>75</v>
      </c>
      <c r="C1264" t="s">
        <v>61</v>
      </c>
      <c r="D1264" t="s">
        <v>80</v>
      </c>
      <c r="E1264" t="s">
        <v>55</v>
      </c>
      <c r="F1264" t="s">
        <v>58</v>
      </c>
      <c r="G1264" s="2">
        <v>12.51110888852013</v>
      </c>
      <c r="H1264" s="2">
        <v>1.0835400140947771</v>
      </c>
      <c r="I1264" s="2">
        <v>3.3376116752624512</v>
      </c>
    </row>
    <row r="1265" spans="2:9">
      <c r="B1265" t="s">
        <v>75</v>
      </c>
      <c r="C1265" t="s">
        <v>61</v>
      </c>
      <c r="D1265" t="s">
        <v>80</v>
      </c>
      <c r="E1265" t="s">
        <v>59</v>
      </c>
      <c r="F1265" t="s">
        <v>56</v>
      </c>
      <c r="G1265" s="2">
        <v>1.2827329296204779</v>
      </c>
      <c r="H1265" s="2">
        <v>0</v>
      </c>
      <c r="I1265" s="2">
        <v>0</v>
      </c>
    </row>
    <row r="1266" spans="2:9">
      <c r="B1266" t="s">
        <v>75</v>
      </c>
      <c r="C1266" t="s">
        <v>61</v>
      </c>
      <c r="D1266" t="s">
        <v>80</v>
      </c>
      <c r="E1266" t="s">
        <v>59</v>
      </c>
      <c r="F1266" t="s">
        <v>57</v>
      </c>
      <c r="G1266" s="2">
        <v>8.2754810584916001</v>
      </c>
      <c r="H1266" s="2">
        <v>0.15219907628165349</v>
      </c>
      <c r="I1266" s="2">
        <v>0.53645831346511841</v>
      </c>
    </row>
    <row r="1267" spans="2:9">
      <c r="B1267" t="s">
        <v>75</v>
      </c>
      <c r="C1267" t="s">
        <v>61</v>
      </c>
      <c r="D1267" t="s">
        <v>80</v>
      </c>
      <c r="E1267" t="s">
        <v>59</v>
      </c>
      <c r="F1267" t="s">
        <v>58</v>
      </c>
      <c r="G1267" s="2">
        <v>14.05626086393992</v>
      </c>
      <c r="H1267" s="2">
        <v>0.86982784006330705</v>
      </c>
      <c r="I1267" s="2">
        <v>3.1290688514709468</v>
      </c>
    </row>
    <row r="1268" spans="2:9">
      <c r="B1268" t="s">
        <v>75</v>
      </c>
      <c r="C1268" t="s">
        <v>62</v>
      </c>
      <c r="D1268" t="s">
        <v>80</v>
      </c>
      <c r="E1268" t="s">
        <v>55</v>
      </c>
      <c r="F1268" t="s">
        <v>56</v>
      </c>
      <c r="G1268" s="2">
        <v>0.93377590499585494</v>
      </c>
      <c r="H1268" s="2">
        <v>0</v>
      </c>
      <c r="I1268" s="2">
        <v>0</v>
      </c>
    </row>
    <row r="1269" spans="2:9">
      <c r="B1269" t="s">
        <v>75</v>
      </c>
      <c r="C1269" t="s">
        <v>62</v>
      </c>
      <c r="D1269" t="s">
        <v>80</v>
      </c>
      <c r="E1269" t="s">
        <v>55</v>
      </c>
      <c r="F1269" t="s">
        <v>57</v>
      </c>
      <c r="G1269" s="2">
        <v>8.5420871699849759</v>
      </c>
      <c r="H1269" s="2">
        <v>0.35876852863778669</v>
      </c>
      <c r="I1269" s="2">
        <v>1.484398245811462</v>
      </c>
    </row>
    <row r="1270" spans="2:9">
      <c r="B1270" t="s">
        <v>75</v>
      </c>
      <c r="C1270" t="s">
        <v>62</v>
      </c>
      <c r="D1270" t="s">
        <v>80</v>
      </c>
      <c r="E1270" t="s">
        <v>55</v>
      </c>
      <c r="F1270" t="s">
        <v>58</v>
      </c>
      <c r="G1270" s="2">
        <v>16.37605990159015</v>
      </c>
      <c r="H1270" s="2">
        <v>1.9538361806577691</v>
      </c>
      <c r="I1270" s="2">
        <v>6.087425708770752</v>
      </c>
    </row>
    <row r="1271" spans="2:9">
      <c r="B1271" t="s">
        <v>75</v>
      </c>
      <c r="C1271" t="s">
        <v>62</v>
      </c>
      <c r="D1271" t="s">
        <v>80</v>
      </c>
      <c r="E1271" t="s">
        <v>59</v>
      </c>
      <c r="F1271" t="s">
        <v>56</v>
      </c>
      <c r="G1271" s="2">
        <v>1.003268773046633</v>
      </c>
      <c r="H1271" s="2">
        <v>0</v>
      </c>
      <c r="I1271" s="2">
        <v>0</v>
      </c>
    </row>
    <row r="1272" spans="2:9">
      <c r="B1272" t="s">
        <v>75</v>
      </c>
      <c r="C1272" t="s">
        <v>62</v>
      </c>
      <c r="D1272" t="s">
        <v>80</v>
      </c>
      <c r="E1272" t="s">
        <v>59</v>
      </c>
      <c r="F1272" t="s">
        <v>57</v>
      </c>
      <c r="G1272" s="2">
        <v>9.2237142572800312</v>
      </c>
      <c r="H1272" s="2">
        <v>0.27007378389437992</v>
      </c>
      <c r="I1272" s="2">
        <v>1.0753581523895259</v>
      </c>
    </row>
    <row r="1273" spans="2:9">
      <c r="B1273" t="s">
        <v>75</v>
      </c>
      <c r="C1273" t="s">
        <v>62</v>
      </c>
      <c r="D1273" t="s">
        <v>80</v>
      </c>
      <c r="E1273" t="s">
        <v>59</v>
      </c>
      <c r="F1273" t="s">
        <v>58</v>
      </c>
      <c r="G1273" s="2">
        <v>17.52882224321365</v>
      </c>
      <c r="H1273" s="2">
        <v>1.6858045936872561</v>
      </c>
      <c r="I1273" s="2">
        <v>6.5348310470581046</v>
      </c>
    </row>
    <row r="1274" spans="2:9">
      <c r="B1274" t="s">
        <v>76</v>
      </c>
      <c r="C1274" t="s">
        <v>53</v>
      </c>
      <c r="D1274" t="s">
        <v>80</v>
      </c>
      <c r="E1274" t="s">
        <v>55</v>
      </c>
      <c r="F1274" t="s">
        <v>56</v>
      </c>
      <c r="G1274" s="2">
        <v>28.275873502095539</v>
      </c>
      <c r="H1274" s="2">
        <v>21.24988105561998</v>
      </c>
      <c r="I1274" s="2">
        <v>24.452335357666019</v>
      </c>
    </row>
    <row r="1275" spans="2:9">
      <c r="B1275" t="s">
        <v>76</v>
      </c>
      <c r="C1275" t="s">
        <v>53</v>
      </c>
      <c r="D1275" t="s">
        <v>80</v>
      </c>
      <c r="E1275" t="s">
        <v>55</v>
      </c>
      <c r="F1275" t="s">
        <v>57</v>
      </c>
      <c r="G1275" s="2">
        <v>31.222454388936359</v>
      </c>
      <c r="H1275" s="2">
        <v>23.651201989915631</v>
      </c>
      <c r="I1275" s="2">
        <v>26.944709777832031</v>
      </c>
    </row>
    <row r="1276" spans="2:9">
      <c r="B1276" t="s">
        <v>76</v>
      </c>
      <c r="C1276" t="s">
        <v>53</v>
      </c>
      <c r="D1276" t="s">
        <v>80</v>
      </c>
      <c r="E1276" t="s">
        <v>55</v>
      </c>
      <c r="F1276" t="s">
        <v>58</v>
      </c>
      <c r="G1276" s="2">
        <v>30.864820692274311</v>
      </c>
      <c r="H1276" s="2">
        <v>24.094749768575031</v>
      </c>
      <c r="I1276" s="2">
        <v>26.93107986450195</v>
      </c>
    </row>
    <row r="1277" spans="2:9">
      <c r="B1277" t="s">
        <v>76</v>
      </c>
      <c r="C1277" t="s">
        <v>53</v>
      </c>
      <c r="D1277" t="s">
        <v>80</v>
      </c>
      <c r="E1277" t="s">
        <v>59</v>
      </c>
      <c r="F1277" t="s">
        <v>56</v>
      </c>
      <c r="G1277" s="2">
        <v>25.762767579820419</v>
      </c>
      <c r="H1277" s="2">
        <v>19.22786484824287</v>
      </c>
      <c r="I1277" s="2">
        <v>22.64892578125</v>
      </c>
    </row>
    <row r="1278" spans="2:9">
      <c r="B1278" t="s">
        <v>76</v>
      </c>
      <c r="C1278" t="s">
        <v>53</v>
      </c>
      <c r="D1278" t="s">
        <v>80</v>
      </c>
      <c r="E1278" t="s">
        <v>59</v>
      </c>
      <c r="F1278" t="s">
        <v>57</v>
      </c>
      <c r="G1278" s="2">
        <v>28.595739470587841</v>
      </c>
      <c r="H1278" s="2">
        <v>21.771339681413441</v>
      </c>
      <c r="I1278" s="2">
        <v>25.0654296875</v>
      </c>
    </row>
    <row r="1279" spans="2:9">
      <c r="B1279" t="s">
        <v>76</v>
      </c>
      <c r="C1279" t="s">
        <v>53</v>
      </c>
      <c r="D1279" t="s">
        <v>80</v>
      </c>
      <c r="E1279" t="s">
        <v>59</v>
      </c>
      <c r="F1279" t="s">
        <v>58</v>
      </c>
      <c r="G1279" s="2">
        <v>28.401005427042641</v>
      </c>
      <c r="H1279" s="2">
        <v>22.201768663194439</v>
      </c>
      <c r="I1279" s="2">
        <v>25.481121063232418</v>
      </c>
    </row>
    <row r="1280" spans="2:9">
      <c r="B1280" t="s">
        <v>76</v>
      </c>
      <c r="C1280" t="s">
        <v>60</v>
      </c>
      <c r="D1280" t="s">
        <v>80</v>
      </c>
      <c r="E1280" t="s">
        <v>55</v>
      </c>
      <c r="F1280" t="s">
        <v>56</v>
      </c>
      <c r="G1280" s="2">
        <v>28.132724159642269</v>
      </c>
      <c r="H1280" s="2">
        <v>21.284808660808359</v>
      </c>
      <c r="I1280" s="2">
        <v>24.3972053527832</v>
      </c>
    </row>
    <row r="1281" spans="2:9">
      <c r="B1281" t="s">
        <v>76</v>
      </c>
      <c r="C1281" t="s">
        <v>60</v>
      </c>
      <c r="D1281" t="s">
        <v>80</v>
      </c>
      <c r="E1281" t="s">
        <v>55</v>
      </c>
      <c r="F1281" t="s">
        <v>57</v>
      </c>
      <c r="G1281" s="2">
        <v>31.086750432064662</v>
      </c>
      <c r="H1281" s="2">
        <v>23.801607935052171</v>
      </c>
      <c r="I1281" s="2">
        <v>27.01955413818359</v>
      </c>
    </row>
    <row r="1282" spans="2:9">
      <c r="B1282" t="s">
        <v>76</v>
      </c>
      <c r="C1282" t="s">
        <v>60</v>
      </c>
      <c r="D1282" t="s">
        <v>80</v>
      </c>
      <c r="E1282" t="s">
        <v>55</v>
      </c>
      <c r="F1282" t="s">
        <v>58</v>
      </c>
      <c r="G1282" s="2">
        <v>31.778533433613021</v>
      </c>
      <c r="H1282" s="2">
        <v>24.105236153853571</v>
      </c>
      <c r="I1282" s="2">
        <v>27.999397277832031</v>
      </c>
    </row>
    <row r="1283" spans="2:9">
      <c r="B1283" t="s">
        <v>76</v>
      </c>
      <c r="C1283" t="s">
        <v>60</v>
      </c>
      <c r="D1283" t="s">
        <v>80</v>
      </c>
      <c r="E1283" t="s">
        <v>59</v>
      </c>
      <c r="F1283" t="s">
        <v>56</v>
      </c>
      <c r="G1283" s="2">
        <v>25.740525597020198</v>
      </c>
      <c r="H1283" s="2">
        <v>19.318668014124821</v>
      </c>
      <c r="I1283" s="2">
        <v>22.69873046875</v>
      </c>
    </row>
    <row r="1284" spans="2:9">
      <c r="B1284" t="s">
        <v>76</v>
      </c>
      <c r="C1284" t="s">
        <v>60</v>
      </c>
      <c r="D1284" t="s">
        <v>80</v>
      </c>
      <c r="E1284" t="s">
        <v>59</v>
      </c>
      <c r="F1284" t="s">
        <v>57</v>
      </c>
      <c r="G1284" s="2">
        <v>27.942537006578949</v>
      </c>
      <c r="H1284" s="2">
        <v>21.834652649728881</v>
      </c>
      <c r="I1284" s="2">
        <v>25.099935531616211</v>
      </c>
    </row>
    <row r="1285" spans="2:9">
      <c r="B1285" t="s">
        <v>76</v>
      </c>
      <c r="C1285" t="s">
        <v>60</v>
      </c>
      <c r="D1285" t="s">
        <v>80</v>
      </c>
      <c r="E1285" t="s">
        <v>59</v>
      </c>
      <c r="F1285" t="s">
        <v>58</v>
      </c>
      <c r="G1285" s="2">
        <v>28.961211756656041</v>
      </c>
      <c r="H1285" s="2">
        <v>22.153782643769919</v>
      </c>
      <c r="I1285" s="2">
        <v>25.721843719482418</v>
      </c>
    </row>
    <row r="1286" spans="2:9">
      <c r="B1286" t="s">
        <v>76</v>
      </c>
      <c r="C1286" t="s">
        <v>61</v>
      </c>
      <c r="D1286" t="s">
        <v>80</v>
      </c>
      <c r="E1286" t="s">
        <v>55</v>
      </c>
      <c r="F1286" t="s">
        <v>56</v>
      </c>
      <c r="G1286" s="2">
        <v>28.275873502095539</v>
      </c>
      <c r="H1286" s="2">
        <v>21.24988105561998</v>
      </c>
      <c r="I1286" s="2">
        <v>24.452335357666019</v>
      </c>
    </row>
    <row r="1287" spans="2:9">
      <c r="B1287" t="s">
        <v>76</v>
      </c>
      <c r="C1287" t="s">
        <v>61</v>
      </c>
      <c r="D1287" t="s">
        <v>80</v>
      </c>
      <c r="E1287" t="s">
        <v>55</v>
      </c>
      <c r="F1287" t="s">
        <v>57</v>
      </c>
      <c r="G1287" s="2">
        <v>32.475497987535263</v>
      </c>
      <c r="H1287" s="2">
        <v>25.197780185275612</v>
      </c>
      <c r="I1287" s="2">
        <v>28.3056640625</v>
      </c>
    </row>
    <row r="1288" spans="2:9">
      <c r="B1288" t="s">
        <v>76</v>
      </c>
      <c r="C1288" t="s">
        <v>61</v>
      </c>
      <c r="D1288" t="s">
        <v>80</v>
      </c>
      <c r="E1288" t="s">
        <v>55</v>
      </c>
      <c r="F1288" t="s">
        <v>58</v>
      </c>
      <c r="G1288" s="2">
        <v>34.129667917887367</v>
      </c>
      <c r="H1288" s="2">
        <v>26.657983250088161</v>
      </c>
      <c r="I1288" s="2">
        <v>29.85042572021484</v>
      </c>
    </row>
    <row r="1289" spans="2:9">
      <c r="B1289" t="s">
        <v>76</v>
      </c>
      <c r="C1289" t="s">
        <v>61</v>
      </c>
      <c r="D1289" t="s">
        <v>80</v>
      </c>
      <c r="E1289" t="s">
        <v>59</v>
      </c>
      <c r="F1289" t="s">
        <v>56</v>
      </c>
      <c r="G1289" s="2">
        <v>25.762767579820419</v>
      </c>
      <c r="H1289" s="2">
        <v>19.22786484824287</v>
      </c>
      <c r="I1289" s="2">
        <v>22.64892578125</v>
      </c>
    </row>
    <row r="1290" spans="2:9">
      <c r="B1290" t="s">
        <v>76</v>
      </c>
      <c r="C1290" t="s">
        <v>61</v>
      </c>
      <c r="D1290" t="s">
        <v>80</v>
      </c>
      <c r="E1290" t="s">
        <v>59</v>
      </c>
      <c r="F1290" t="s">
        <v>57</v>
      </c>
      <c r="G1290" s="2">
        <v>29.822970920138889</v>
      </c>
      <c r="H1290" s="2">
        <v>23.224862522549099</v>
      </c>
      <c r="I1290" s="2">
        <v>26.357097625732418</v>
      </c>
    </row>
    <row r="1291" spans="2:9">
      <c r="B1291" t="s">
        <v>76</v>
      </c>
      <c r="C1291" t="s">
        <v>61</v>
      </c>
      <c r="D1291" t="s">
        <v>80</v>
      </c>
      <c r="E1291" t="s">
        <v>59</v>
      </c>
      <c r="F1291" t="s">
        <v>58</v>
      </c>
      <c r="G1291" s="2">
        <v>31.262478298611111</v>
      </c>
      <c r="H1291" s="2">
        <v>24.799822807312012</v>
      </c>
      <c r="I1291" s="2">
        <v>27.940593719482418</v>
      </c>
    </row>
    <row r="1292" spans="2:9">
      <c r="B1292" t="s">
        <v>76</v>
      </c>
      <c r="C1292" t="s">
        <v>62</v>
      </c>
      <c r="D1292" t="s">
        <v>80</v>
      </c>
      <c r="E1292" t="s">
        <v>55</v>
      </c>
      <c r="F1292" t="s">
        <v>56</v>
      </c>
      <c r="G1292" s="2">
        <v>28.05632410049439</v>
      </c>
      <c r="H1292" s="2">
        <v>21.187262868881231</v>
      </c>
      <c r="I1292" s="2">
        <v>24.234724044799801</v>
      </c>
    </row>
    <row r="1293" spans="2:9">
      <c r="B1293" t="s">
        <v>76</v>
      </c>
      <c r="C1293" t="s">
        <v>62</v>
      </c>
      <c r="D1293" t="s">
        <v>80</v>
      </c>
      <c r="E1293" t="s">
        <v>55</v>
      </c>
      <c r="F1293" t="s">
        <v>57</v>
      </c>
      <c r="G1293" s="2">
        <v>32.090178489685059</v>
      </c>
      <c r="H1293" s="2">
        <v>24.185751724243161</v>
      </c>
      <c r="I1293" s="2">
        <v>28.082172393798832</v>
      </c>
    </row>
    <row r="1294" spans="2:9">
      <c r="B1294" t="s">
        <v>76</v>
      </c>
      <c r="C1294" t="s">
        <v>62</v>
      </c>
      <c r="D1294" t="s">
        <v>80</v>
      </c>
      <c r="E1294" t="s">
        <v>55</v>
      </c>
      <c r="F1294" t="s">
        <v>58</v>
      </c>
      <c r="G1294" s="2">
        <v>34.381501197814941</v>
      </c>
      <c r="H1294" s="2">
        <v>26.14426851272583</v>
      </c>
      <c r="I1294" s="2">
        <v>30.368303298950199</v>
      </c>
    </row>
    <row r="1295" spans="2:9">
      <c r="B1295" t="s">
        <v>76</v>
      </c>
      <c r="C1295" t="s">
        <v>62</v>
      </c>
      <c r="D1295" t="s">
        <v>80</v>
      </c>
      <c r="E1295" t="s">
        <v>59</v>
      </c>
      <c r="F1295" t="s">
        <v>56</v>
      </c>
      <c r="G1295" s="2">
        <v>25.525341796875001</v>
      </c>
      <c r="H1295" s="2">
        <v>19.166504144668579</v>
      </c>
      <c r="I1295" s="2">
        <v>22.409015655517582</v>
      </c>
    </row>
    <row r="1296" spans="2:9">
      <c r="B1296" t="s">
        <v>76</v>
      </c>
      <c r="C1296" t="s">
        <v>62</v>
      </c>
      <c r="D1296" t="s">
        <v>80</v>
      </c>
      <c r="E1296" t="s">
        <v>59</v>
      </c>
      <c r="F1296" t="s">
        <v>57</v>
      </c>
      <c r="G1296" s="2">
        <v>29.032291603088382</v>
      </c>
      <c r="H1296" s="2">
        <v>22.17814135551453</v>
      </c>
      <c r="I1296" s="2">
        <v>25.892578125</v>
      </c>
    </row>
    <row r="1297" spans="2:9">
      <c r="B1297" t="s">
        <v>76</v>
      </c>
      <c r="C1297" t="s">
        <v>62</v>
      </c>
      <c r="D1297" t="s">
        <v>80</v>
      </c>
      <c r="E1297" t="s">
        <v>59</v>
      </c>
      <c r="F1297" t="s">
        <v>58</v>
      </c>
      <c r="G1297" s="2">
        <v>31.305469036102291</v>
      </c>
      <c r="H1297" s="2">
        <v>23.989062690734858</v>
      </c>
      <c r="I1297" s="2">
        <v>27.59765625</v>
      </c>
    </row>
    <row r="1298" spans="2:9">
      <c r="B1298" t="s">
        <v>63</v>
      </c>
      <c r="C1298" t="s">
        <v>53</v>
      </c>
      <c r="D1298" t="s">
        <v>81</v>
      </c>
      <c r="E1298" t="s">
        <v>55</v>
      </c>
      <c r="F1298" t="s">
        <v>56</v>
      </c>
      <c r="G1298" s="2">
        <v>36.023809432983398</v>
      </c>
      <c r="H1298" s="2">
        <v>12.910714268684391</v>
      </c>
      <c r="I1298" s="2">
        <v>19.571428298950199</v>
      </c>
    </row>
    <row r="1299" spans="2:9">
      <c r="B1299" t="s">
        <v>63</v>
      </c>
      <c r="C1299" t="s">
        <v>53</v>
      </c>
      <c r="D1299" t="s">
        <v>81</v>
      </c>
      <c r="E1299" t="s">
        <v>55</v>
      </c>
      <c r="F1299" t="s">
        <v>57</v>
      </c>
      <c r="G1299" s="2">
        <v>35.196428457895912</v>
      </c>
      <c r="H1299" s="2">
        <v>12.63095235824585</v>
      </c>
      <c r="I1299" s="2">
        <v>19.428571701049801</v>
      </c>
    </row>
    <row r="1300" spans="2:9">
      <c r="B1300" t="s">
        <v>63</v>
      </c>
      <c r="C1300" t="s">
        <v>53</v>
      </c>
      <c r="D1300" t="s">
        <v>81</v>
      </c>
      <c r="E1300" t="s">
        <v>55</v>
      </c>
      <c r="F1300" t="s">
        <v>58</v>
      </c>
      <c r="G1300" s="2">
        <v>32.154761552810669</v>
      </c>
      <c r="H1300" s="2">
        <v>12.821428457895911</v>
      </c>
      <c r="I1300" s="2">
        <v>19.285715103149411</v>
      </c>
    </row>
    <row r="1301" spans="2:9">
      <c r="B1301" t="s">
        <v>63</v>
      </c>
      <c r="C1301" t="s">
        <v>53</v>
      </c>
      <c r="D1301" t="s">
        <v>81</v>
      </c>
      <c r="E1301" t="s">
        <v>59</v>
      </c>
      <c r="F1301" t="s">
        <v>56</v>
      </c>
      <c r="G1301" s="2">
        <v>43.5</v>
      </c>
      <c r="H1301" s="2">
        <v>12.29166666666667</v>
      </c>
      <c r="I1301" s="2">
        <v>21</v>
      </c>
    </row>
    <row r="1302" spans="2:9">
      <c r="B1302" t="s">
        <v>63</v>
      </c>
      <c r="C1302" t="s">
        <v>53</v>
      </c>
      <c r="D1302" t="s">
        <v>81</v>
      </c>
      <c r="E1302" t="s">
        <v>59</v>
      </c>
      <c r="F1302" t="s">
        <v>57</v>
      </c>
      <c r="G1302" s="2">
        <v>41.25</v>
      </c>
      <c r="H1302" s="2">
        <v>12.5</v>
      </c>
      <c r="I1302" s="2">
        <v>20</v>
      </c>
    </row>
    <row r="1303" spans="2:9">
      <c r="B1303" t="s">
        <v>63</v>
      </c>
      <c r="C1303" t="s">
        <v>53</v>
      </c>
      <c r="D1303" t="s">
        <v>81</v>
      </c>
      <c r="E1303" t="s">
        <v>59</v>
      </c>
      <c r="F1303" t="s">
        <v>58</v>
      </c>
      <c r="G1303" s="2">
        <v>38.375</v>
      </c>
      <c r="H1303" s="2">
        <v>12.33333333333333</v>
      </c>
      <c r="I1303" s="2">
        <v>20</v>
      </c>
    </row>
    <row r="1304" spans="2:9">
      <c r="B1304" t="s">
        <v>63</v>
      </c>
      <c r="C1304" t="s">
        <v>60</v>
      </c>
      <c r="D1304" t="s">
        <v>81</v>
      </c>
      <c r="E1304" t="s">
        <v>55</v>
      </c>
      <c r="F1304" t="s">
        <v>56</v>
      </c>
      <c r="G1304" s="2">
        <v>36.023809432983398</v>
      </c>
      <c r="H1304" s="2">
        <v>12.910714268684391</v>
      </c>
      <c r="I1304" s="2">
        <v>19.571428298950199</v>
      </c>
    </row>
    <row r="1305" spans="2:9">
      <c r="B1305" t="s">
        <v>63</v>
      </c>
      <c r="C1305" t="s">
        <v>60</v>
      </c>
      <c r="D1305" t="s">
        <v>81</v>
      </c>
      <c r="E1305" t="s">
        <v>55</v>
      </c>
      <c r="F1305" t="s">
        <v>57</v>
      </c>
      <c r="G1305" s="2">
        <v>32.488095283508301</v>
      </c>
      <c r="H1305" s="2">
        <v>12.58333337306976</v>
      </c>
      <c r="I1305" s="2">
        <v>19.571428298950199</v>
      </c>
    </row>
    <row r="1306" spans="2:9">
      <c r="B1306" t="s">
        <v>63</v>
      </c>
      <c r="C1306" t="s">
        <v>60</v>
      </c>
      <c r="D1306" t="s">
        <v>81</v>
      </c>
      <c r="E1306" t="s">
        <v>55</v>
      </c>
      <c r="F1306" t="s">
        <v>58</v>
      </c>
      <c r="G1306" s="2">
        <v>34.398809274037681</v>
      </c>
      <c r="H1306" s="2">
        <v>12.79761910438538</v>
      </c>
      <c r="I1306" s="2">
        <v>19.285715103149411</v>
      </c>
    </row>
    <row r="1307" spans="2:9">
      <c r="B1307" t="s">
        <v>63</v>
      </c>
      <c r="C1307" t="s">
        <v>60</v>
      </c>
      <c r="D1307" t="s">
        <v>81</v>
      </c>
      <c r="E1307" t="s">
        <v>59</v>
      </c>
      <c r="F1307" t="s">
        <v>56</v>
      </c>
      <c r="G1307" s="2">
        <v>43.5</v>
      </c>
      <c r="H1307" s="2">
        <v>12.29166666666667</v>
      </c>
      <c r="I1307" s="2">
        <v>21</v>
      </c>
    </row>
    <row r="1308" spans="2:9">
      <c r="B1308" t="s">
        <v>63</v>
      </c>
      <c r="C1308" t="s">
        <v>60</v>
      </c>
      <c r="D1308" t="s">
        <v>81</v>
      </c>
      <c r="E1308" t="s">
        <v>59</v>
      </c>
      <c r="F1308" t="s">
        <v>57</v>
      </c>
      <c r="G1308" s="2">
        <v>40.583333333333343</v>
      </c>
      <c r="H1308" s="2">
        <v>12.125</v>
      </c>
      <c r="I1308" s="2">
        <v>20</v>
      </c>
    </row>
    <row r="1309" spans="2:9">
      <c r="B1309" t="s">
        <v>63</v>
      </c>
      <c r="C1309" t="s">
        <v>60</v>
      </c>
      <c r="D1309" t="s">
        <v>81</v>
      </c>
      <c r="E1309" t="s">
        <v>59</v>
      </c>
      <c r="F1309" t="s">
        <v>58</v>
      </c>
      <c r="G1309" s="2">
        <v>42</v>
      </c>
      <c r="H1309" s="2">
        <v>12.25</v>
      </c>
      <c r="I1309" s="2">
        <v>20</v>
      </c>
    </row>
    <row r="1310" spans="2:9">
      <c r="B1310" t="s">
        <v>63</v>
      </c>
      <c r="C1310" t="s">
        <v>61</v>
      </c>
      <c r="D1310" t="s">
        <v>81</v>
      </c>
      <c r="E1310" t="s">
        <v>55</v>
      </c>
      <c r="F1310" t="s">
        <v>56</v>
      </c>
      <c r="G1310" s="2">
        <v>35.755102066766653</v>
      </c>
      <c r="H1310" s="2">
        <v>12.99319725944882</v>
      </c>
      <c r="I1310" s="2">
        <v>19.714284896850589</v>
      </c>
    </row>
    <row r="1311" spans="2:9">
      <c r="B1311" t="s">
        <v>63</v>
      </c>
      <c r="C1311" t="s">
        <v>61</v>
      </c>
      <c r="D1311" t="s">
        <v>81</v>
      </c>
      <c r="E1311" t="s">
        <v>55</v>
      </c>
      <c r="F1311" t="s">
        <v>57</v>
      </c>
      <c r="G1311" s="2">
        <v>35.48979577564058</v>
      </c>
      <c r="H1311" s="2">
        <v>12.41496594746908</v>
      </c>
      <c r="I1311" s="2">
        <v>19.428571701049801</v>
      </c>
    </row>
    <row r="1312" spans="2:9">
      <c r="B1312" t="s">
        <v>63</v>
      </c>
      <c r="C1312" t="s">
        <v>61</v>
      </c>
      <c r="D1312" t="s">
        <v>81</v>
      </c>
      <c r="E1312" t="s">
        <v>55</v>
      </c>
      <c r="F1312" t="s">
        <v>58</v>
      </c>
      <c r="G1312" s="2">
        <v>33.224489847819008</v>
      </c>
      <c r="H1312" s="2">
        <v>13.034013566516689</v>
      </c>
      <c r="I1312" s="2">
        <v>19.285715103149411</v>
      </c>
    </row>
    <row r="1313" spans="2:9">
      <c r="B1313" t="s">
        <v>63</v>
      </c>
      <c r="C1313" t="s">
        <v>61</v>
      </c>
      <c r="D1313" t="s">
        <v>81</v>
      </c>
      <c r="E1313" t="s">
        <v>59</v>
      </c>
      <c r="F1313" t="s">
        <v>56</v>
      </c>
      <c r="G1313" s="2">
        <v>43.714285714285722</v>
      </c>
      <c r="H1313" s="2">
        <v>12.38095238095238</v>
      </c>
      <c r="I1313" s="2">
        <v>21</v>
      </c>
    </row>
    <row r="1314" spans="2:9">
      <c r="B1314" t="s">
        <v>63</v>
      </c>
      <c r="C1314" t="s">
        <v>61</v>
      </c>
      <c r="D1314" t="s">
        <v>81</v>
      </c>
      <c r="E1314" t="s">
        <v>59</v>
      </c>
      <c r="F1314" t="s">
        <v>57</v>
      </c>
      <c r="G1314" s="2">
        <v>40.761904761904759</v>
      </c>
      <c r="H1314" s="2">
        <v>12.09523809523809</v>
      </c>
      <c r="I1314" s="2">
        <v>21</v>
      </c>
    </row>
    <row r="1315" spans="2:9">
      <c r="B1315" t="s">
        <v>63</v>
      </c>
      <c r="C1315" t="s">
        <v>61</v>
      </c>
      <c r="D1315" t="s">
        <v>81</v>
      </c>
      <c r="E1315" t="s">
        <v>59</v>
      </c>
      <c r="F1315" t="s">
        <v>58</v>
      </c>
      <c r="G1315" s="2">
        <v>39.714285714285722</v>
      </c>
      <c r="H1315" s="2">
        <v>12.61904761904762</v>
      </c>
      <c r="I1315" s="2">
        <v>20</v>
      </c>
    </row>
    <row r="1316" spans="2:9">
      <c r="B1316" t="s">
        <v>63</v>
      </c>
      <c r="C1316" t="s">
        <v>62</v>
      </c>
      <c r="D1316" t="s">
        <v>81</v>
      </c>
      <c r="E1316" t="s">
        <v>55</v>
      </c>
      <c r="F1316" t="s">
        <v>56</v>
      </c>
      <c r="G1316" s="2">
        <v>34.999999929357458</v>
      </c>
      <c r="H1316" s="2">
        <v>12.63492061473705</v>
      </c>
      <c r="I1316" s="2">
        <v>19.571428298950199</v>
      </c>
    </row>
    <row r="1317" spans="2:9">
      <c r="B1317" t="s">
        <v>63</v>
      </c>
      <c r="C1317" t="s">
        <v>62</v>
      </c>
      <c r="D1317" t="s">
        <v>81</v>
      </c>
      <c r="E1317" t="s">
        <v>55</v>
      </c>
      <c r="F1317" t="s">
        <v>57</v>
      </c>
      <c r="G1317" s="2">
        <v>37.523809362340863</v>
      </c>
      <c r="H1317" s="2">
        <v>12.90476195017497</v>
      </c>
      <c r="I1317" s="2">
        <v>20</v>
      </c>
    </row>
    <row r="1318" spans="2:9">
      <c r="B1318" t="s">
        <v>63</v>
      </c>
      <c r="C1318" t="s">
        <v>62</v>
      </c>
      <c r="D1318" t="s">
        <v>81</v>
      </c>
      <c r="E1318" t="s">
        <v>55</v>
      </c>
      <c r="F1318" t="s">
        <v>58</v>
      </c>
      <c r="G1318" s="2">
        <v>38.243386092009366</v>
      </c>
      <c r="H1318" s="2">
        <v>13.57142854619909</v>
      </c>
      <c r="I1318" s="2">
        <v>20.571428298950199</v>
      </c>
    </row>
    <row r="1319" spans="2:9">
      <c r="B1319" t="s">
        <v>63</v>
      </c>
      <c r="C1319" t="s">
        <v>62</v>
      </c>
      <c r="D1319" t="s">
        <v>81</v>
      </c>
      <c r="E1319" t="s">
        <v>59</v>
      </c>
      <c r="F1319" t="s">
        <v>56</v>
      </c>
      <c r="G1319" s="2">
        <v>41.851851851851848</v>
      </c>
      <c r="H1319" s="2">
        <v>12.03703703703704</v>
      </c>
      <c r="I1319" s="2">
        <v>20</v>
      </c>
    </row>
    <row r="1320" spans="2:9">
      <c r="B1320" t="s">
        <v>63</v>
      </c>
      <c r="C1320" t="s">
        <v>62</v>
      </c>
      <c r="D1320" t="s">
        <v>81</v>
      </c>
      <c r="E1320" t="s">
        <v>59</v>
      </c>
      <c r="F1320" t="s">
        <v>57</v>
      </c>
      <c r="G1320" s="2">
        <v>40.925925925925917</v>
      </c>
      <c r="H1320" s="2">
        <v>12.25925925925926</v>
      </c>
      <c r="I1320" s="2">
        <v>20</v>
      </c>
    </row>
    <row r="1321" spans="2:9">
      <c r="B1321" t="s">
        <v>63</v>
      </c>
      <c r="C1321" t="s">
        <v>62</v>
      </c>
      <c r="D1321" t="s">
        <v>81</v>
      </c>
      <c r="E1321" t="s">
        <v>59</v>
      </c>
      <c r="F1321" t="s">
        <v>58</v>
      </c>
      <c r="G1321" s="2">
        <v>43.962962962962962</v>
      </c>
      <c r="H1321" s="2">
        <v>13.111111111111111</v>
      </c>
      <c r="I1321" s="2">
        <v>21</v>
      </c>
    </row>
    <row r="1322" spans="2:9">
      <c r="B1322" t="s">
        <v>77</v>
      </c>
      <c r="C1322" t="s">
        <v>53</v>
      </c>
      <c r="D1322" t="s">
        <v>81</v>
      </c>
      <c r="E1322" t="s">
        <v>55</v>
      </c>
      <c r="F1322" t="s">
        <v>56</v>
      </c>
      <c r="G1322" s="2">
        <v>0.61296052973845905</v>
      </c>
      <c r="H1322" s="2">
        <v>0.28801538262130888</v>
      </c>
      <c r="I1322" s="2">
        <v>0.43498885631561279</v>
      </c>
    </row>
    <row r="1323" spans="2:9">
      <c r="B1323" t="s">
        <v>77</v>
      </c>
      <c r="C1323" t="s">
        <v>53</v>
      </c>
      <c r="D1323" t="s">
        <v>81</v>
      </c>
      <c r="E1323" t="s">
        <v>55</v>
      </c>
      <c r="F1323" t="s">
        <v>57</v>
      </c>
      <c r="G1323" s="2">
        <v>0.76870702309855099</v>
      </c>
      <c r="H1323" s="2">
        <v>0.40231649359238558</v>
      </c>
      <c r="I1323" s="2">
        <v>0.60302734375</v>
      </c>
    </row>
    <row r="1324" spans="2:9">
      <c r="B1324" t="s">
        <v>77</v>
      </c>
      <c r="C1324" t="s">
        <v>53</v>
      </c>
      <c r="D1324" t="s">
        <v>81</v>
      </c>
      <c r="E1324" t="s">
        <v>55</v>
      </c>
      <c r="F1324" t="s">
        <v>58</v>
      </c>
      <c r="G1324" s="2">
        <v>0.76165299888314875</v>
      </c>
      <c r="H1324" s="2">
        <v>0.41392139075645079</v>
      </c>
      <c r="I1324" s="2">
        <v>0.6079334020614624</v>
      </c>
    </row>
    <row r="1325" spans="2:9">
      <c r="B1325" t="s">
        <v>77</v>
      </c>
      <c r="C1325" t="s">
        <v>53</v>
      </c>
      <c r="D1325" t="s">
        <v>81</v>
      </c>
      <c r="E1325" t="s">
        <v>59</v>
      </c>
      <c r="F1325" t="s">
        <v>56</v>
      </c>
      <c r="G1325" s="2">
        <v>0.84372754497774716</v>
      </c>
      <c r="H1325" s="2">
        <v>0.36603133977744079</v>
      </c>
      <c r="I1325" s="2">
        <v>0.6064453125</v>
      </c>
    </row>
    <row r="1326" spans="2:9">
      <c r="B1326" t="s">
        <v>77</v>
      </c>
      <c r="C1326" t="s">
        <v>53</v>
      </c>
      <c r="D1326" t="s">
        <v>81</v>
      </c>
      <c r="E1326" t="s">
        <v>59</v>
      </c>
      <c r="F1326" t="s">
        <v>57</v>
      </c>
      <c r="G1326" s="2">
        <v>1.0566181771714109</v>
      </c>
      <c r="H1326" s="2">
        <v>0.5245599859747393</v>
      </c>
      <c r="I1326" s="2">
        <v>0.78043615818023682</v>
      </c>
    </row>
    <row r="1327" spans="2:9">
      <c r="B1327" t="s">
        <v>77</v>
      </c>
      <c r="C1327" t="s">
        <v>53</v>
      </c>
      <c r="D1327" t="s">
        <v>81</v>
      </c>
      <c r="E1327" t="s">
        <v>59</v>
      </c>
      <c r="F1327" t="s">
        <v>58</v>
      </c>
      <c r="G1327" s="2">
        <v>1.0303744689143941</v>
      </c>
      <c r="H1327" s="2">
        <v>0.538175736553967</v>
      </c>
      <c r="I1327" s="2">
        <v>0.79427087306976318</v>
      </c>
    </row>
    <row r="1328" spans="2:9">
      <c r="B1328" t="s">
        <v>77</v>
      </c>
      <c r="C1328" t="s">
        <v>60</v>
      </c>
      <c r="D1328" t="s">
        <v>81</v>
      </c>
      <c r="E1328" t="s">
        <v>55</v>
      </c>
      <c r="F1328" t="s">
        <v>56</v>
      </c>
      <c r="G1328" s="2">
        <v>0.61275642258780338</v>
      </c>
      <c r="H1328" s="2">
        <v>0.28683534005124661</v>
      </c>
      <c r="I1328" s="2">
        <v>0.4318498969078064</v>
      </c>
    </row>
    <row r="1329" spans="2:9">
      <c r="B1329" t="s">
        <v>77</v>
      </c>
      <c r="C1329" t="s">
        <v>60</v>
      </c>
      <c r="D1329" t="s">
        <v>81</v>
      </c>
      <c r="E1329" t="s">
        <v>55</v>
      </c>
      <c r="F1329" t="s">
        <v>57</v>
      </c>
      <c r="G1329" s="2">
        <v>0.76514004969171112</v>
      </c>
      <c r="H1329" s="2">
        <v>0.41465375206566291</v>
      </c>
      <c r="I1329" s="2">
        <v>0.60691028833389282</v>
      </c>
    </row>
    <row r="1330" spans="2:9">
      <c r="B1330" t="s">
        <v>77</v>
      </c>
      <c r="C1330" t="s">
        <v>60</v>
      </c>
      <c r="D1330" t="s">
        <v>81</v>
      </c>
      <c r="E1330" t="s">
        <v>55</v>
      </c>
      <c r="F1330" t="s">
        <v>58</v>
      </c>
      <c r="G1330" s="2">
        <v>0.81541639832513668</v>
      </c>
      <c r="H1330" s="2">
        <v>0.43236641000424109</v>
      </c>
      <c r="I1330" s="2">
        <v>0.65469217300415039</v>
      </c>
    </row>
    <row r="1331" spans="2:9">
      <c r="B1331" t="s">
        <v>77</v>
      </c>
      <c r="C1331" t="s">
        <v>60</v>
      </c>
      <c r="D1331" t="s">
        <v>81</v>
      </c>
      <c r="E1331" t="s">
        <v>59</v>
      </c>
      <c r="F1331" t="s">
        <v>56</v>
      </c>
      <c r="G1331" s="2">
        <v>0.8344145220305238</v>
      </c>
      <c r="H1331" s="2">
        <v>0.35936337423377801</v>
      </c>
      <c r="I1331" s="2">
        <v>0.59261065721511841</v>
      </c>
    </row>
    <row r="1332" spans="2:9">
      <c r="B1332" t="s">
        <v>77</v>
      </c>
      <c r="C1332" t="s">
        <v>60</v>
      </c>
      <c r="D1332" t="s">
        <v>81</v>
      </c>
      <c r="E1332" t="s">
        <v>59</v>
      </c>
      <c r="F1332" t="s">
        <v>57</v>
      </c>
      <c r="G1332" s="2">
        <v>1.0737072224063531</v>
      </c>
      <c r="H1332" s="2">
        <v>0.53378441543983557</v>
      </c>
      <c r="I1332" s="2">
        <v>0.80777996778488159</v>
      </c>
    </row>
    <row r="1333" spans="2:9">
      <c r="B1333" t="s">
        <v>77</v>
      </c>
      <c r="C1333" t="s">
        <v>60</v>
      </c>
      <c r="D1333" t="s">
        <v>81</v>
      </c>
      <c r="E1333" t="s">
        <v>59</v>
      </c>
      <c r="F1333" t="s">
        <v>58</v>
      </c>
      <c r="G1333" s="2">
        <v>1.09504045439618</v>
      </c>
      <c r="H1333" s="2">
        <v>0.56222097934888937</v>
      </c>
      <c r="I1333" s="2">
        <v>0.83658856153488159</v>
      </c>
    </row>
    <row r="1334" spans="2:9">
      <c r="B1334" t="s">
        <v>77</v>
      </c>
      <c r="C1334" t="s">
        <v>61</v>
      </c>
      <c r="D1334" t="s">
        <v>81</v>
      </c>
      <c r="E1334" t="s">
        <v>55</v>
      </c>
      <c r="F1334" t="s">
        <v>56</v>
      </c>
      <c r="G1334" s="2">
        <v>0.59749068975448605</v>
      </c>
      <c r="H1334" s="2">
        <v>0.27160342164337642</v>
      </c>
      <c r="I1334" s="2">
        <v>0.4211774468421936</v>
      </c>
    </row>
    <row r="1335" spans="2:9">
      <c r="B1335" t="s">
        <v>77</v>
      </c>
      <c r="C1335" t="s">
        <v>61</v>
      </c>
      <c r="D1335" t="s">
        <v>81</v>
      </c>
      <c r="E1335" t="s">
        <v>55</v>
      </c>
      <c r="F1335" t="s">
        <v>57</v>
      </c>
      <c r="G1335" s="2">
        <v>0.77253906488418578</v>
      </c>
      <c r="H1335" s="2">
        <v>0.40556919947266579</v>
      </c>
      <c r="I1335" s="2">
        <v>0.6108863353729248</v>
      </c>
    </row>
    <row r="1336" spans="2:9">
      <c r="B1336" t="s">
        <v>77</v>
      </c>
      <c r="C1336" t="s">
        <v>61</v>
      </c>
      <c r="D1336" t="s">
        <v>81</v>
      </c>
      <c r="E1336" t="s">
        <v>55</v>
      </c>
      <c r="F1336" t="s">
        <v>58</v>
      </c>
      <c r="G1336" s="2">
        <v>0.88525855660438535</v>
      </c>
      <c r="H1336" s="2">
        <v>0.4856975442171097</v>
      </c>
      <c r="I1336" s="2">
        <v>0.7002185583114624</v>
      </c>
    </row>
    <row r="1337" spans="2:9">
      <c r="B1337" t="s">
        <v>77</v>
      </c>
      <c r="C1337" t="s">
        <v>61</v>
      </c>
      <c r="D1337" t="s">
        <v>81</v>
      </c>
      <c r="E1337" t="s">
        <v>59</v>
      </c>
      <c r="F1337" t="s">
        <v>56</v>
      </c>
      <c r="G1337" s="2">
        <v>0.81822915971279142</v>
      </c>
      <c r="H1337" s="2">
        <v>0.34199218787252911</v>
      </c>
      <c r="I1337" s="2">
        <v>0.57259118556976318</v>
      </c>
    </row>
    <row r="1338" spans="2:9">
      <c r="B1338" t="s">
        <v>77</v>
      </c>
      <c r="C1338" t="s">
        <v>61</v>
      </c>
      <c r="D1338" t="s">
        <v>81</v>
      </c>
      <c r="E1338" t="s">
        <v>59</v>
      </c>
      <c r="F1338" t="s">
        <v>57</v>
      </c>
      <c r="G1338" s="2">
        <v>1.060833337306976</v>
      </c>
      <c r="H1338" s="2">
        <v>0.52666666403412821</v>
      </c>
      <c r="I1338" s="2">
        <v>0.78662109375</v>
      </c>
    </row>
    <row r="1339" spans="2:9">
      <c r="B1339" t="s">
        <v>77</v>
      </c>
      <c r="C1339" t="s">
        <v>61</v>
      </c>
      <c r="D1339" t="s">
        <v>81</v>
      </c>
      <c r="E1339" t="s">
        <v>59</v>
      </c>
      <c r="F1339" t="s">
        <v>58</v>
      </c>
      <c r="G1339" s="2">
        <v>1.1722265648841861</v>
      </c>
      <c r="H1339" s="2">
        <v>0.64167968839406964</v>
      </c>
      <c r="I1339" s="2">
        <v>0.89436852931976318</v>
      </c>
    </row>
    <row r="1340" spans="2:9">
      <c r="B1340" t="s">
        <v>77</v>
      </c>
      <c r="C1340" t="s">
        <v>62</v>
      </c>
      <c r="D1340" t="s">
        <v>81</v>
      </c>
      <c r="E1340" t="s">
        <v>55</v>
      </c>
      <c r="F1340" t="s">
        <v>56</v>
      </c>
      <c r="G1340" s="2">
        <v>0.62794017599474994</v>
      </c>
      <c r="H1340" s="2">
        <v>0.29976568641441481</v>
      </c>
      <c r="I1340" s="2">
        <v>0.4477074146270752</v>
      </c>
    </row>
    <row r="1341" spans="2:9">
      <c r="B1341" t="s">
        <v>77</v>
      </c>
      <c r="C1341" t="s">
        <v>62</v>
      </c>
      <c r="D1341" t="s">
        <v>81</v>
      </c>
      <c r="E1341" t="s">
        <v>55</v>
      </c>
      <c r="F1341" t="s">
        <v>57</v>
      </c>
      <c r="G1341" s="2">
        <v>0.85278506432810142</v>
      </c>
      <c r="H1341" s="2">
        <v>0.45906538119719881</v>
      </c>
      <c r="I1341" s="2">
        <v>0.6525995135307312</v>
      </c>
    </row>
    <row r="1342" spans="2:9">
      <c r="B1342" t="s">
        <v>77</v>
      </c>
      <c r="C1342" t="s">
        <v>62</v>
      </c>
      <c r="D1342" t="s">
        <v>81</v>
      </c>
      <c r="E1342" t="s">
        <v>55</v>
      </c>
      <c r="F1342" t="s">
        <v>58</v>
      </c>
      <c r="G1342" s="2">
        <v>0.97490339125356362</v>
      </c>
      <c r="H1342" s="2">
        <v>0.54668748138412349</v>
      </c>
      <c r="I1342" s="2">
        <v>0.77267014980316162</v>
      </c>
    </row>
    <row r="1343" spans="2:9">
      <c r="B1343" t="s">
        <v>77</v>
      </c>
      <c r="C1343" t="s">
        <v>62</v>
      </c>
      <c r="D1343" t="s">
        <v>81</v>
      </c>
      <c r="E1343" t="s">
        <v>59</v>
      </c>
      <c r="F1343" t="s">
        <v>56</v>
      </c>
      <c r="G1343" s="2">
        <v>0.8864877315298203</v>
      </c>
      <c r="H1343" s="2">
        <v>0.39480426745308977</v>
      </c>
      <c r="I1343" s="2">
        <v>0.62939453125</v>
      </c>
    </row>
    <row r="1344" spans="2:9">
      <c r="B1344" t="s">
        <v>77</v>
      </c>
      <c r="C1344" t="s">
        <v>62</v>
      </c>
      <c r="D1344" t="s">
        <v>81</v>
      </c>
      <c r="E1344" t="s">
        <v>59</v>
      </c>
      <c r="F1344" t="s">
        <v>57</v>
      </c>
      <c r="G1344" s="2">
        <v>1.160124761923667</v>
      </c>
      <c r="H1344" s="2">
        <v>0.61198966703828306</v>
      </c>
      <c r="I1344" s="2">
        <v>0.9052734375</v>
      </c>
    </row>
    <row r="1345" spans="2:9">
      <c r="B1345" t="s">
        <v>77</v>
      </c>
      <c r="C1345" t="s">
        <v>62</v>
      </c>
      <c r="D1345" t="s">
        <v>81</v>
      </c>
      <c r="E1345" t="s">
        <v>59</v>
      </c>
      <c r="F1345" t="s">
        <v>58</v>
      </c>
      <c r="G1345" s="2">
        <v>1.335559479651913</v>
      </c>
      <c r="H1345" s="2">
        <v>0.72101813963344019</v>
      </c>
      <c r="I1345" s="2">
        <v>1.013671875</v>
      </c>
    </row>
    <row r="1346" spans="2:9">
      <c r="B1346" t="s">
        <v>64</v>
      </c>
      <c r="C1346" t="s">
        <v>53</v>
      </c>
      <c r="D1346" t="s">
        <v>81</v>
      </c>
      <c r="E1346" t="s">
        <v>55</v>
      </c>
      <c r="F1346" t="s">
        <v>56</v>
      </c>
      <c r="G1346" s="2">
        <v>29.526232051849369</v>
      </c>
      <c r="H1346" s="2">
        <v>19.914590024948119</v>
      </c>
      <c r="I1346" s="2">
        <v>26.809524536132809</v>
      </c>
    </row>
    <row r="1347" spans="2:9">
      <c r="B1347" t="s">
        <v>64</v>
      </c>
      <c r="C1347" t="s">
        <v>53</v>
      </c>
      <c r="D1347" t="s">
        <v>81</v>
      </c>
      <c r="E1347" t="s">
        <v>55</v>
      </c>
      <c r="F1347" t="s">
        <v>57</v>
      </c>
      <c r="G1347" s="2">
        <v>28.132735824584959</v>
      </c>
      <c r="H1347" s="2">
        <v>14.83938791751862</v>
      </c>
      <c r="I1347" s="2">
        <v>23.238096237182621</v>
      </c>
    </row>
    <row r="1348" spans="2:9">
      <c r="B1348" t="s">
        <v>64</v>
      </c>
      <c r="C1348" t="s">
        <v>53</v>
      </c>
      <c r="D1348" t="s">
        <v>81</v>
      </c>
      <c r="E1348" t="s">
        <v>55</v>
      </c>
      <c r="F1348" t="s">
        <v>58</v>
      </c>
      <c r="G1348" s="2">
        <v>27.805076313018802</v>
      </c>
      <c r="H1348" s="2">
        <v>13.74956519603729</v>
      </c>
      <c r="I1348" s="2">
        <v>22.809524536132809</v>
      </c>
    </row>
    <row r="1349" spans="2:9">
      <c r="B1349" t="s">
        <v>64</v>
      </c>
      <c r="C1349" t="s">
        <v>53</v>
      </c>
      <c r="D1349" t="s">
        <v>81</v>
      </c>
      <c r="E1349" t="s">
        <v>59</v>
      </c>
      <c r="F1349" t="s">
        <v>56</v>
      </c>
      <c r="G1349" s="2">
        <v>29.650000190734861</v>
      </c>
      <c r="H1349" s="2">
        <v>18.505566453933721</v>
      </c>
      <c r="I1349" s="2">
        <v>27</v>
      </c>
    </row>
    <row r="1350" spans="2:9">
      <c r="B1350" t="s">
        <v>64</v>
      </c>
      <c r="C1350" t="s">
        <v>53</v>
      </c>
      <c r="D1350" t="s">
        <v>81</v>
      </c>
      <c r="E1350" t="s">
        <v>59</v>
      </c>
      <c r="F1350" t="s">
        <v>57</v>
      </c>
      <c r="G1350" s="2">
        <v>28.412499904632568</v>
      </c>
      <c r="H1350" s="2">
        <v>12.10211597681046</v>
      </c>
      <c r="I1350" s="2">
        <v>22.333333969116211</v>
      </c>
    </row>
    <row r="1351" spans="2:9">
      <c r="B1351" t="s">
        <v>64</v>
      </c>
      <c r="C1351" t="s">
        <v>53</v>
      </c>
      <c r="D1351" t="s">
        <v>81</v>
      </c>
      <c r="E1351" t="s">
        <v>59</v>
      </c>
      <c r="F1351" t="s">
        <v>58</v>
      </c>
      <c r="G1351" s="2">
        <v>27.84375</v>
      </c>
      <c r="H1351" s="2">
        <v>11.4812825679779</v>
      </c>
      <c r="I1351" s="2">
        <v>22</v>
      </c>
    </row>
    <row r="1352" spans="2:9">
      <c r="B1352" t="s">
        <v>64</v>
      </c>
      <c r="C1352" t="s">
        <v>60</v>
      </c>
      <c r="D1352" t="s">
        <v>81</v>
      </c>
      <c r="E1352" t="s">
        <v>55</v>
      </c>
      <c r="F1352" t="s">
        <v>56</v>
      </c>
      <c r="G1352" s="2">
        <v>29.526232051849369</v>
      </c>
      <c r="H1352" s="2">
        <v>19.914590024948119</v>
      </c>
      <c r="I1352" s="2">
        <v>26.809524536132809</v>
      </c>
    </row>
    <row r="1353" spans="2:9">
      <c r="B1353" t="s">
        <v>64</v>
      </c>
      <c r="C1353" t="s">
        <v>60</v>
      </c>
      <c r="D1353" t="s">
        <v>81</v>
      </c>
      <c r="E1353" t="s">
        <v>55</v>
      </c>
      <c r="F1353" t="s">
        <v>57</v>
      </c>
      <c r="G1353" s="2">
        <v>26.845238494873051</v>
      </c>
      <c r="H1353" s="2">
        <v>11.397619044780731</v>
      </c>
      <c r="I1353" s="2">
        <v>21.119049072265621</v>
      </c>
    </row>
    <row r="1354" spans="2:9">
      <c r="B1354" t="s">
        <v>64</v>
      </c>
      <c r="C1354" t="s">
        <v>60</v>
      </c>
      <c r="D1354" t="s">
        <v>81</v>
      </c>
      <c r="E1354" t="s">
        <v>55</v>
      </c>
      <c r="F1354" t="s">
        <v>58</v>
      </c>
      <c r="G1354" s="2">
        <v>26.94285707473755</v>
      </c>
      <c r="H1354" s="2">
        <v>9.1499999374151226</v>
      </c>
      <c r="I1354" s="2">
        <v>19.142856597900391</v>
      </c>
    </row>
    <row r="1355" spans="2:9">
      <c r="B1355" t="s">
        <v>64</v>
      </c>
      <c r="C1355" t="s">
        <v>60</v>
      </c>
      <c r="D1355" t="s">
        <v>81</v>
      </c>
      <c r="E1355" t="s">
        <v>59</v>
      </c>
      <c r="F1355" t="s">
        <v>56</v>
      </c>
      <c r="G1355" s="2">
        <v>29.650000190734861</v>
      </c>
      <c r="H1355" s="2">
        <v>18.505566453933721</v>
      </c>
      <c r="I1355" s="2">
        <v>27</v>
      </c>
    </row>
    <row r="1356" spans="2:9">
      <c r="B1356" t="s">
        <v>64</v>
      </c>
      <c r="C1356" t="s">
        <v>60</v>
      </c>
      <c r="D1356" t="s">
        <v>81</v>
      </c>
      <c r="E1356" t="s">
        <v>59</v>
      </c>
      <c r="F1356" t="s">
        <v>57</v>
      </c>
      <c r="G1356" s="2">
        <v>26.549999809265142</v>
      </c>
      <c r="H1356" s="2">
        <v>8.6333333075046532</v>
      </c>
      <c r="I1356" s="2">
        <v>20</v>
      </c>
    </row>
    <row r="1357" spans="2:9">
      <c r="B1357" t="s">
        <v>64</v>
      </c>
      <c r="C1357" t="s">
        <v>60</v>
      </c>
      <c r="D1357" t="s">
        <v>81</v>
      </c>
      <c r="E1357" t="s">
        <v>59</v>
      </c>
      <c r="F1357" t="s">
        <v>58</v>
      </c>
      <c r="G1357" s="2">
        <v>26.683333301544192</v>
      </c>
      <c r="H1357" s="2">
        <v>6.4999999970197679</v>
      </c>
      <c r="I1357" s="2">
        <v>17.333333969116211</v>
      </c>
    </row>
    <row r="1358" spans="2:9">
      <c r="B1358" t="s">
        <v>64</v>
      </c>
      <c r="C1358" t="s">
        <v>61</v>
      </c>
      <c r="D1358" t="s">
        <v>81</v>
      </c>
      <c r="E1358" t="s">
        <v>55</v>
      </c>
      <c r="F1358" t="s">
        <v>56</v>
      </c>
      <c r="G1358" s="2">
        <v>29.50269179873996</v>
      </c>
      <c r="H1358" s="2">
        <v>19.905100027720131</v>
      </c>
      <c r="I1358" s="2">
        <v>26.666666030883789</v>
      </c>
    </row>
    <row r="1359" spans="2:9">
      <c r="B1359" t="s">
        <v>64</v>
      </c>
      <c r="C1359" t="s">
        <v>61</v>
      </c>
      <c r="D1359" t="s">
        <v>81</v>
      </c>
      <c r="E1359" t="s">
        <v>55</v>
      </c>
      <c r="F1359" t="s">
        <v>57</v>
      </c>
      <c r="G1359" s="2">
        <v>27.010582500033909</v>
      </c>
      <c r="H1359" s="2">
        <v>12.970899449454411</v>
      </c>
      <c r="I1359" s="2">
        <v>20.714286804199219</v>
      </c>
    </row>
    <row r="1360" spans="2:9">
      <c r="B1360" t="s">
        <v>64</v>
      </c>
      <c r="C1360" t="s">
        <v>61</v>
      </c>
      <c r="D1360" t="s">
        <v>81</v>
      </c>
      <c r="E1360" t="s">
        <v>55</v>
      </c>
      <c r="F1360" t="s">
        <v>58</v>
      </c>
      <c r="G1360" s="2">
        <v>25.47883616553413</v>
      </c>
      <c r="H1360" s="2">
        <v>7.3597885039117603</v>
      </c>
      <c r="I1360" s="2">
        <v>16.380952835083011</v>
      </c>
    </row>
    <row r="1361" spans="2:9">
      <c r="B1361" t="s">
        <v>64</v>
      </c>
      <c r="C1361" t="s">
        <v>61</v>
      </c>
      <c r="D1361" t="s">
        <v>81</v>
      </c>
      <c r="E1361" t="s">
        <v>59</v>
      </c>
      <c r="F1361" t="s">
        <v>56</v>
      </c>
      <c r="G1361" s="2">
        <v>29.666666878594292</v>
      </c>
      <c r="H1361" s="2">
        <v>18.469147894117569</v>
      </c>
      <c r="I1361" s="2">
        <v>26.666666030883789</v>
      </c>
    </row>
    <row r="1362" spans="2:9">
      <c r="B1362" t="s">
        <v>64</v>
      </c>
      <c r="C1362" t="s">
        <v>61</v>
      </c>
      <c r="D1362" t="s">
        <v>81</v>
      </c>
      <c r="E1362" t="s">
        <v>59</v>
      </c>
      <c r="F1362" t="s">
        <v>57</v>
      </c>
      <c r="G1362" s="2">
        <v>27.222222116258411</v>
      </c>
      <c r="H1362" s="2">
        <v>10.444444417953489</v>
      </c>
      <c r="I1362" s="2">
        <v>19.666666030883789</v>
      </c>
    </row>
    <row r="1363" spans="2:9">
      <c r="B1363" t="s">
        <v>64</v>
      </c>
      <c r="C1363" t="s">
        <v>61</v>
      </c>
      <c r="D1363" t="s">
        <v>81</v>
      </c>
      <c r="E1363" t="s">
        <v>59</v>
      </c>
      <c r="F1363" t="s">
        <v>58</v>
      </c>
      <c r="G1363" s="2">
        <v>25.203703774346241</v>
      </c>
      <c r="H1363" s="2">
        <v>5.5185184611214533</v>
      </c>
      <c r="I1363" s="2">
        <v>14.333333015441889</v>
      </c>
    </row>
    <row r="1364" spans="2:9">
      <c r="B1364" t="s">
        <v>64</v>
      </c>
      <c r="C1364" t="s">
        <v>62</v>
      </c>
      <c r="D1364" t="s">
        <v>81</v>
      </c>
      <c r="E1364" t="s">
        <v>55</v>
      </c>
      <c r="F1364" t="s">
        <v>56</v>
      </c>
      <c r="G1364" s="2">
        <v>29.505986928939819</v>
      </c>
      <c r="H1364" s="2">
        <v>19.690729816754661</v>
      </c>
      <c r="I1364" s="2">
        <v>26.428571701049801</v>
      </c>
    </row>
    <row r="1365" spans="2:9">
      <c r="B1365" t="s">
        <v>64</v>
      </c>
      <c r="C1365" t="s">
        <v>62</v>
      </c>
      <c r="D1365" t="s">
        <v>81</v>
      </c>
      <c r="E1365" t="s">
        <v>55</v>
      </c>
      <c r="F1365" t="s">
        <v>57</v>
      </c>
      <c r="G1365" s="2">
        <v>26.676586945851639</v>
      </c>
      <c r="H1365" s="2">
        <v>9.5019840846459065</v>
      </c>
      <c r="I1365" s="2">
        <v>19.09523773193359</v>
      </c>
    </row>
    <row r="1366" spans="2:9">
      <c r="B1366" t="s">
        <v>64</v>
      </c>
      <c r="C1366" t="s">
        <v>62</v>
      </c>
      <c r="D1366" t="s">
        <v>81</v>
      </c>
      <c r="E1366" t="s">
        <v>55</v>
      </c>
      <c r="F1366" t="s">
        <v>58</v>
      </c>
      <c r="G1366" s="2">
        <v>22.865079363187149</v>
      </c>
      <c r="H1366" s="2">
        <v>4.9543651267886162</v>
      </c>
      <c r="I1366" s="2">
        <v>13.285714149475099</v>
      </c>
    </row>
    <row r="1367" spans="2:9">
      <c r="B1367" t="s">
        <v>64</v>
      </c>
      <c r="C1367" t="s">
        <v>62</v>
      </c>
      <c r="D1367" t="s">
        <v>81</v>
      </c>
      <c r="E1367" t="s">
        <v>59</v>
      </c>
      <c r="F1367" t="s">
        <v>56</v>
      </c>
      <c r="G1367" s="2">
        <v>29.569444576899208</v>
      </c>
      <c r="H1367" s="2">
        <v>18.19908316930135</v>
      </c>
      <c r="I1367" s="2">
        <v>26.333333969116211</v>
      </c>
    </row>
    <row r="1368" spans="2:9">
      <c r="B1368" t="s">
        <v>64</v>
      </c>
      <c r="C1368" t="s">
        <v>62</v>
      </c>
      <c r="D1368" t="s">
        <v>81</v>
      </c>
      <c r="E1368" t="s">
        <v>59</v>
      </c>
      <c r="F1368" t="s">
        <v>57</v>
      </c>
      <c r="G1368" s="2">
        <v>26.65277775128682</v>
      </c>
      <c r="H1368" s="2">
        <v>7.3333333507180214</v>
      </c>
      <c r="I1368" s="2">
        <v>17.666666030883789</v>
      </c>
    </row>
    <row r="1369" spans="2:9">
      <c r="B1369" t="s">
        <v>64</v>
      </c>
      <c r="C1369" t="s">
        <v>62</v>
      </c>
      <c r="D1369" t="s">
        <v>81</v>
      </c>
      <c r="E1369" t="s">
        <v>59</v>
      </c>
      <c r="F1369" t="s">
        <v>58</v>
      </c>
      <c r="G1369" s="2">
        <v>22.069444537162781</v>
      </c>
      <c r="H1369" s="2">
        <v>3.0972222176690898</v>
      </c>
      <c r="I1369" s="2">
        <v>11</v>
      </c>
    </row>
    <row r="1370" spans="2:9">
      <c r="B1370" t="s">
        <v>65</v>
      </c>
      <c r="C1370" t="s">
        <v>53</v>
      </c>
      <c r="D1370" t="s">
        <v>81</v>
      </c>
      <c r="E1370" t="s">
        <v>55</v>
      </c>
      <c r="F1370" t="s">
        <v>56</v>
      </c>
      <c r="G1370" s="2">
        <v>5196.4617004394531</v>
      </c>
      <c r="H1370" s="2">
        <v>3624.6189117431641</v>
      </c>
      <c r="I1370" s="2">
        <v>4288.2529296875</v>
      </c>
    </row>
    <row r="1371" spans="2:9">
      <c r="B1371" t="s">
        <v>65</v>
      </c>
      <c r="C1371" t="s">
        <v>53</v>
      </c>
      <c r="D1371" t="s">
        <v>81</v>
      </c>
      <c r="E1371" t="s">
        <v>55</v>
      </c>
      <c r="F1371" t="s">
        <v>57</v>
      </c>
      <c r="G1371" s="2">
        <v>4272.9390106201172</v>
      </c>
      <c r="H1371" s="2">
        <v>2967.8810882568359</v>
      </c>
      <c r="I1371" s="2">
        <v>3515.89453125</v>
      </c>
    </row>
    <row r="1372" spans="2:9">
      <c r="B1372" t="s">
        <v>65</v>
      </c>
      <c r="C1372" t="s">
        <v>53</v>
      </c>
      <c r="D1372" t="s">
        <v>81</v>
      </c>
      <c r="E1372" t="s">
        <v>55</v>
      </c>
      <c r="F1372" t="s">
        <v>58</v>
      </c>
      <c r="G1372" s="2">
        <v>4255.9351959228516</v>
      </c>
      <c r="H1372" s="2">
        <v>3023.487770080566</v>
      </c>
      <c r="I1372" s="2">
        <v>3499.33203125</v>
      </c>
    </row>
    <row r="1373" spans="2:9">
      <c r="B1373" t="s">
        <v>65</v>
      </c>
      <c r="C1373" t="s">
        <v>53</v>
      </c>
      <c r="D1373" t="s">
        <v>81</v>
      </c>
      <c r="E1373" t="s">
        <v>59</v>
      </c>
      <c r="F1373" t="s">
        <v>56</v>
      </c>
      <c r="G1373" s="2">
        <v>5243.9205322265616</v>
      </c>
      <c r="H1373" s="2">
        <v>3596.3158569335942</v>
      </c>
      <c r="I1373" s="2">
        <v>4292.279296875</v>
      </c>
    </row>
    <row r="1374" spans="2:9">
      <c r="B1374" t="s">
        <v>65</v>
      </c>
      <c r="C1374" t="s">
        <v>53</v>
      </c>
      <c r="D1374" t="s">
        <v>81</v>
      </c>
      <c r="E1374" t="s">
        <v>59</v>
      </c>
      <c r="F1374" t="s">
        <v>57</v>
      </c>
      <c r="G1374" s="2">
        <v>4282.0618896484384</v>
      </c>
      <c r="H1374" s="2">
        <v>2963.3466186523442</v>
      </c>
      <c r="I1374" s="2">
        <v>3478.33349609375</v>
      </c>
    </row>
    <row r="1375" spans="2:9">
      <c r="B1375" t="s">
        <v>65</v>
      </c>
      <c r="C1375" t="s">
        <v>53</v>
      </c>
      <c r="D1375" t="s">
        <v>81</v>
      </c>
      <c r="E1375" t="s">
        <v>59</v>
      </c>
      <c r="F1375" t="s">
        <v>58</v>
      </c>
      <c r="G1375" s="2">
        <v>4292.5588989257813</v>
      </c>
      <c r="H1375" s="2">
        <v>3019.1937866210942</v>
      </c>
      <c r="I1375" s="2">
        <v>3475.7568359375</v>
      </c>
    </row>
    <row r="1376" spans="2:9">
      <c r="B1376" t="s">
        <v>65</v>
      </c>
      <c r="C1376" t="s">
        <v>60</v>
      </c>
      <c r="D1376" t="s">
        <v>81</v>
      </c>
      <c r="E1376" t="s">
        <v>55</v>
      </c>
      <c r="F1376" t="s">
        <v>56</v>
      </c>
      <c r="G1376" s="2">
        <v>5205.879250919118</v>
      </c>
      <c r="H1376" s="2">
        <v>3613.4453555836399</v>
      </c>
      <c r="I1376" s="2">
        <v>4305.61083984375</v>
      </c>
    </row>
    <row r="1377" spans="2:9">
      <c r="B1377" t="s">
        <v>65</v>
      </c>
      <c r="C1377" t="s">
        <v>60</v>
      </c>
      <c r="D1377" t="s">
        <v>81</v>
      </c>
      <c r="E1377" t="s">
        <v>55</v>
      </c>
      <c r="F1377" t="s">
        <v>57</v>
      </c>
      <c r="G1377" s="2">
        <v>3909.9892578125</v>
      </c>
      <c r="H1377" s="2">
        <v>2671.129760742188</v>
      </c>
      <c r="I1377" s="2">
        <v>3294.37109375</v>
      </c>
    </row>
    <row r="1378" spans="2:9">
      <c r="B1378" t="s">
        <v>65</v>
      </c>
      <c r="C1378" t="s">
        <v>60</v>
      </c>
      <c r="D1378" t="s">
        <v>81</v>
      </c>
      <c r="E1378" t="s">
        <v>55</v>
      </c>
      <c r="F1378" t="s">
        <v>58</v>
      </c>
      <c r="G1378" s="2">
        <v>3775.472972196691</v>
      </c>
      <c r="H1378" s="2">
        <v>2562.9362936580878</v>
      </c>
      <c r="I1378" s="2">
        <v>3079.13818359375</v>
      </c>
    </row>
    <row r="1379" spans="2:9">
      <c r="B1379" t="s">
        <v>65</v>
      </c>
      <c r="C1379" t="s">
        <v>60</v>
      </c>
      <c r="D1379" t="s">
        <v>81</v>
      </c>
      <c r="E1379" t="s">
        <v>59</v>
      </c>
      <c r="F1379" t="s">
        <v>56</v>
      </c>
      <c r="G1379" s="2">
        <v>5253.7231732536766</v>
      </c>
      <c r="H1379" s="2">
        <v>3593.9898322610288</v>
      </c>
      <c r="I1379" s="2">
        <v>4313.646484375</v>
      </c>
    </row>
    <row r="1380" spans="2:9">
      <c r="B1380" t="s">
        <v>65</v>
      </c>
      <c r="C1380" t="s">
        <v>60</v>
      </c>
      <c r="D1380" t="s">
        <v>81</v>
      </c>
      <c r="E1380" t="s">
        <v>59</v>
      </c>
      <c r="F1380" t="s">
        <v>57</v>
      </c>
      <c r="G1380" s="2">
        <v>3926.7139246323532</v>
      </c>
      <c r="H1380" s="2">
        <v>2618.3629940257351</v>
      </c>
      <c r="I1380" s="2">
        <v>3237.642578125</v>
      </c>
    </row>
    <row r="1381" spans="2:9">
      <c r="B1381" t="s">
        <v>65</v>
      </c>
      <c r="C1381" t="s">
        <v>60</v>
      </c>
      <c r="D1381" t="s">
        <v>81</v>
      </c>
      <c r="E1381" t="s">
        <v>59</v>
      </c>
      <c r="F1381" t="s">
        <v>58</v>
      </c>
      <c r="G1381" s="2">
        <v>3753.9816750919122</v>
      </c>
      <c r="H1381" s="2">
        <v>2518.2760799632351</v>
      </c>
      <c r="I1381" s="2">
        <v>3052.4384765625</v>
      </c>
    </row>
    <row r="1382" spans="2:9">
      <c r="B1382" t="s">
        <v>65</v>
      </c>
      <c r="C1382" t="s">
        <v>61</v>
      </c>
      <c r="D1382" t="s">
        <v>81</v>
      </c>
      <c r="E1382" t="s">
        <v>55</v>
      </c>
      <c r="F1382" t="s">
        <v>56</v>
      </c>
      <c r="G1382" s="2">
        <v>5196.4617004394531</v>
      </c>
      <c r="H1382" s="2">
        <v>3624.6189117431641</v>
      </c>
      <c r="I1382" s="2">
        <v>4288.2529296875</v>
      </c>
    </row>
    <row r="1383" spans="2:9">
      <c r="B1383" t="s">
        <v>65</v>
      </c>
      <c r="C1383" t="s">
        <v>61</v>
      </c>
      <c r="D1383" t="s">
        <v>81</v>
      </c>
      <c r="E1383" t="s">
        <v>55</v>
      </c>
      <c r="F1383" t="s">
        <v>57</v>
      </c>
      <c r="G1383" s="2">
        <v>3892.6019592285161</v>
      </c>
      <c r="H1383" s="2">
        <v>2666.224586486816</v>
      </c>
      <c r="I1383" s="2">
        <v>3148.896484375</v>
      </c>
    </row>
    <row r="1384" spans="2:9">
      <c r="B1384" t="s">
        <v>65</v>
      </c>
      <c r="C1384" t="s">
        <v>61</v>
      </c>
      <c r="D1384" t="s">
        <v>81</v>
      </c>
      <c r="E1384" t="s">
        <v>55</v>
      </c>
      <c r="F1384" t="s">
        <v>58</v>
      </c>
      <c r="G1384" s="2">
        <v>3418.0869750976558</v>
      </c>
      <c r="H1384" s="2">
        <v>2246.0625457763672</v>
      </c>
      <c r="I1384" s="2">
        <v>2717.76318359375</v>
      </c>
    </row>
    <row r="1385" spans="2:9">
      <c r="B1385" t="s">
        <v>65</v>
      </c>
      <c r="C1385" t="s">
        <v>61</v>
      </c>
      <c r="D1385" t="s">
        <v>81</v>
      </c>
      <c r="E1385" t="s">
        <v>59</v>
      </c>
      <c r="F1385" t="s">
        <v>56</v>
      </c>
      <c r="G1385" s="2">
        <v>5243.9205322265616</v>
      </c>
      <c r="H1385" s="2">
        <v>3596.3158569335942</v>
      </c>
      <c r="I1385" s="2">
        <v>4292.279296875</v>
      </c>
    </row>
    <row r="1386" spans="2:9">
      <c r="B1386" t="s">
        <v>65</v>
      </c>
      <c r="C1386" t="s">
        <v>61</v>
      </c>
      <c r="D1386" t="s">
        <v>81</v>
      </c>
      <c r="E1386" t="s">
        <v>59</v>
      </c>
      <c r="F1386" t="s">
        <v>57</v>
      </c>
      <c r="G1386" s="2">
        <v>3892.6566772460942</v>
      </c>
      <c r="H1386" s="2">
        <v>2631.2739868164058</v>
      </c>
      <c r="I1386" s="2">
        <v>3086.18017578125</v>
      </c>
    </row>
    <row r="1387" spans="2:9">
      <c r="B1387" t="s">
        <v>65</v>
      </c>
      <c r="C1387" t="s">
        <v>61</v>
      </c>
      <c r="D1387" t="s">
        <v>81</v>
      </c>
      <c r="E1387" t="s">
        <v>59</v>
      </c>
      <c r="F1387" t="s">
        <v>58</v>
      </c>
      <c r="G1387" s="2">
        <v>3404.299926757812</v>
      </c>
      <c r="H1387" s="2">
        <v>2219.6267700195308</v>
      </c>
      <c r="I1387" s="2">
        <v>2670.88427734375</v>
      </c>
    </row>
    <row r="1388" spans="2:9">
      <c r="B1388" t="s">
        <v>65</v>
      </c>
      <c r="C1388" t="s">
        <v>62</v>
      </c>
      <c r="D1388" t="s">
        <v>81</v>
      </c>
      <c r="E1388" t="s">
        <v>55</v>
      </c>
      <c r="F1388" t="s">
        <v>56</v>
      </c>
      <c r="G1388" s="2">
        <v>5150.5611379523016</v>
      </c>
      <c r="H1388" s="2">
        <v>3585.5906404194079</v>
      </c>
      <c r="I1388" s="2">
        <v>4259.7763671875</v>
      </c>
    </row>
    <row r="1389" spans="2:9">
      <c r="B1389" t="s">
        <v>65</v>
      </c>
      <c r="C1389" t="s">
        <v>62</v>
      </c>
      <c r="D1389" t="s">
        <v>81</v>
      </c>
      <c r="E1389" t="s">
        <v>55</v>
      </c>
      <c r="F1389" t="s">
        <v>57</v>
      </c>
      <c r="G1389" s="2">
        <v>3786.682373046875</v>
      </c>
      <c r="H1389" s="2">
        <v>2498.7401187294408</v>
      </c>
      <c r="I1389" s="2">
        <v>3091.03369140625</v>
      </c>
    </row>
    <row r="1390" spans="2:9">
      <c r="B1390" t="s">
        <v>65</v>
      </c>
      <c r="C1390" t="s">
        <v>62</v>
      </c>
      <c r="D1390" t="s">
        <v>81</v>
      </c>
      <c r="E1390" t="s">
        <v>55</v>
      </c>
      <c r="F1390" t="s">
        <v>58</v>
      </c>
      <c r="G1390" s="2">
        <v>3217.50341796875</v>
      </c>
      <c r="H1390" s="2">
        <v>2015.15964869449</v>
      </c>
      <c r="I1390" s="2">
        <v>2552.73779296875</v>
      </c>
    </row>
    <row r="1391" spans="2:9">
      <c r="B1391" t="s">
        <v>65</v>
      </c>
      <c r="C1391" t="s">
        <v>62</v>
      </c>
      <c r="D1391" t="s">
        <v>81</v>
      </c>
      <c r="E1391" t="s">
        <v>59</v>
      </c>
      <c r="F1391" t="s">
        <v>56</v>
      </c>
      <c r="G1391" s="2">
        <v>5194.5172183388158</v>
      </c>
      <c r="H1391" s="2">
        <v>3568.29826274671</v>
      </c>
      <c r="I1391" s="2">
        <v>4260.84228515625</v>
      </c>
    </row>
    <row r="1392" spans="2:9">
      <c r="B1392" t="s">
        <v>65</v>
      </c>
      <c r="C1392" t="s">
        <v>62</v>
      </c>
      <c r="D1392" t="s">
        <v>81</v>
      </c>
      <c r="E1392" t="s">
        <v>59</v>
      </c>
      <c r="F1392" t="s">
        <v>57</v>
      </c>
      <c r="G1392" s="2">
        <v>3775.8362972861842</v>
      </c>
      <c r="H1392" s="2">
        <v>2463.3330078125</v>
      </c>
      <c r="I1392" s="2">
        <v>3032.0478515625</v>
      </c>
    </row>
    <row r="1393" spans="2:9">
      <c r="B1393" t="s">
        <v>65</v>
      </c>
      <c r="C1393" t="s">
        <v>62</v>
      </c>
      <c r="D1393" t="s">
        <v>81</v>
      </c>
      <c r="E1393" t="s">
        <v>59</v>
      </c>
      <c r="F1393" t="s">
        <v>58</v>
      </c>
      <c r="G1393" s="2">
        <v>3196.4907483552629</v>
      </c>
      <c r="H1393" s="2">
        <v>1977.989309210526</v>
      </c>
      <c r="I1393" s="2">
        <v>2507.35791015625</v>
      </c>
    </row>
    <row r="1394" spans="2:9">
      <c r="B1394" t="s">
        <v>66</v>
      </c>
      <c r="C1394" t="s">
        <v>53</v>
      </c>
      <c r="D1394" t="s">
        <v>81</v>
      </c>
      <c r="E1394" t="s">
        <v>55</v>
      </c>
      <c r="F1394" t="s">
        <v>56</v>
      </c>
      <c r="G1394" s="2">
        <v>42.143154929665961</v>
      </c>
      <c r="H1394" s="2">
        <v>34.708120233872357</v>
      </c>
      <c r="I1394" s="2">
        <v>38.683921813964837</v>
      </c>
    </row>
    <row r="1395" spans="2:9">
      <c r="B1395" t="s">
        <v>66</v>
      </c>
      <c r="C1395" t="s">
        <v>53</v>
      </c>
      <c r="D1395" t="s">
        <v>81</v>
      </c>
      <c r="E1395" t="s">
        <v>55</v>
      </c>
      <c r="F1395" t="s">
        <v>57</v>
      </c>
      <c r="G1395" s="2">
        <v>41.418035058414233</v>
      </c>
      <c r="H1395" s="2">
        <v>34.66985186408548</v>
      </c>
      <c r="I1395" s="2">
        <v>37.933944702148438</v>
      </c>
    </row>
    <row r="1396" spans="2:9">
      <c r="B1396" t="s">
        <v>66</v>
      </c>
      <c r="C1396" t="s">
        <v>53</v>
      </c>
      <c r="D1396" t="s">
        <v>81</v>
      </c>
      <c r="E1396" t="s">
        <v>55</v>
      </c>
      <c r="F1396" t="s">
        <v>58</v>
      </c>
      <c r="G1396" s="2">
        <v>41.655356575460992</v>
      </c>
      <c r="H1396" s="2">
        <v>34.593146380256201</v>
      </c>
      <c r="I1396" s="2">
        <v>38.129859924316413</v>
      </c>
    </row>
    <row r="1397" spans="2:9">
      <c r="B1397" t="s">
        <v>66</v>
      </c>
      <c r="C1397" t="s">
        <v>53</v>
      </c>
      <c r="D1397" t="s">
        <v>81</v>
      </c>
      <c r="E1397" t="s">
        <v>59</v>
      </c>
      <c r="F1397" t="s">
        <v>56</v>
      </c>
      <c r="G1397" s="2">
        <v>42.248659694896027</v>
      </c>
      <c r="H1397" s="2">
        <v>33.119848980623132</v>
      </c>
      <c r="I1397" s="2">
        <v>38.973468780517578</v>
      </c>
    </row>
    <row r="1398" spans="2:9">
      <c r="B1398" t="s">
        <v>66</v>
      </c>
      <c r="C1398" t="s">
        <v>53</v>
      </c>
      <c r="D1398" t="s">
        <v>81</v>
      </c>
      <c r="E1398" t="s">
        <v>59</v>
      </c>
      <c r="F1398" t="s">
        <v>57</v>
      </c>
      <c r="G1398" s="2">
        <v>41.408873389748969</v>
      </c>
      <c r="H1398" s="2">
        <v>33.589326858520508</v>
      </c>
      <c r="I1398" s="2">
        <v>37.934898376464837</v>
      </c>
    </row>
    <row r="1399" spans="2:9">
      <c r="B1399" t="s">
        <v>66</v>
      </c>
      <c r="C1399" t="s">
        <v>53</v>
      </c>
      <c r="D1399" t="s">
        <v>81</v>
      </c>
      <c r="E1399" t="s">
        <v>59</v>
      </c>
      <c r="F1399" t="s">
        <v>58</v>
      </c>
      <c r="G1399" s="2">
        <v>41.304036308737359</v>
      </c>
      <c r="H1399" s="2">
        <v>33.208965077119707</v>
      </c>
      <c r="I1399" s="2">
        <v>37.686847686767578</v>
      </c>
    </row>
    <row r="1400" spans="2:9">
      <c r="B1400" t="s">
        <v>66</v>
      </c>
      <c r="C1400" t="s">
        <v>60</v>
      </c>
      <c r="D1400" t="s">
        <v>81</v>
      </c>
      <c r="E1400" t="s">
        <v>55</v>
      </c>
      <c r="F1400" t="s">
        <v>56</v>
      </c>
      <c r="G1400" s="2">
        <v>42.143154929665961</v>
      </c>
      <c r="H1400" s="2">
        <v>34.708120233872357</v>
      </c>
      <c r="I1400" s="2">
        <v>38.683921813964837</v>
      </c>
    </row>
    <row r="1401" spans="2:9">
      <c r="B1401" t="s">
        <v>66</v>
      </c>
      <c r="C1401" t="s">
        <v>60</v>
      </c>
      <c r="D1401" t="s">
        <v>81</v>
      </c>
      <c r="E1401" t="s">
        <v>55</v>
      </c>
      <c r="F1401" t="s">
        <v>57</v>
      </c>
      <c r="G1401" s="2">
        <v>41.327257941750922</v>
      </c>
      <c r="H1401" s="2">
        <v>34.300135892980236</v>
      </c>
      <c r="I1401" s="2">
        <v>37.437080383300781</v>
      </c>
    </row>
    <row r="1402" spans="2:9">
      <c r="B1402" t="s">
        <v>66</v>
      </c>
      <c r="C1402" t="s">
        <v>60</v>
      </c>
      <c r="D1402" t="s">
        <v>81</v>
      </c>
      <c r="E1402" t="s">
        <v>55</v>
      </c>
      <c r="F1402" t="s">
        <v>58</v>
      </c>
      <c r="G1402" s="2">
        <v>40.710089964025158</v>
      </c>
      <c r="H1402" s="2">
        <v>34.197745154885688</v>
      </c>
      <c r="I1402" s="2">
        <v>37.05010986328125</v>
      </c>
    </row>
    <row r="1403" spans="2:9">
      <c r="B1403" t="s">
        <v>66</v>
      </c>
      <c r="C1403" t="s">
        <v>60</v>
      </c>
      <c r="D1403" t="s">
        <v>81</v>
      </c>
      <c r="E1403" t="s">
        <v>59</v>
      </c>
      <c r="F1403" t="s">
        <v>56</v>
      </c>
      <c r="G1403" s="2">
        <v>42.248659694896027</v>
      </c>
      <c r="H1403" s="2">
        <v>33.119848980623132</v>
      </c>
      <c r="I1403" s="2">
        <v>38.973468780517578</v>
      </c>
    </row>
    <row r="1404" spans="2:9">
      <c r="B1404" t="s">
        <v>66</v>
      </c>
      <c r="C1404" t="s">
        <v>60</v>
      </c>
      <c r="D1404" t="s">
        <v>81</v>
      </c>
      <c r="E1404" t="s">
        <v>59</v>
      </c>
      <c r="F1404" t="s">
        <v>57</v>
      </c>
      <c r="G1404" s="2">
        <v>41.2753329557531</v>
      </c>
      <c r="H1404" s="2">
        <v>33.156843746409699</v>
      </c>
      <c r="I1404" s="2">
        <v>37.2763671875</v>
      </c>
    </row>
    <row r="1405" spans="2:9">
      <c r="B1405" t="s">
        <v>66</v>
      </c>
      <c r="C1405" t="s">
        <v>60</v>
      </c>
      <c r="D1405" t="s">
        <v>81</v>
      </c>
      <c r="E1405" t="s">
        <v>59</v>
      </c>
      <c r="F1405" t="s">
        <v>58</v>
      </c>
      <c r="G1405" s="2">
        <v>40.568972419289977</v>
      </c>
      <c r="H1405" s="2">
        <v>32.948682448443243</v>
      </c>
      <c r="I1405" s="2">
        <v>37.300941467285163</v>
      </c>
    </row>
    <row r="1406" spans="2:9">
      <c r="B1406" t="s">
        <v>66</v>
      </c>
      <c r="C1406" t="s">
        <v>61</v>
      </c>
      <c r="D1406" t="s">
        <v>81</v>
      </c>
      <c r="E1406" t="s">
        <v>55</v>
      </c>
      <c r="F1406" t="s">
        <v>56</v>
      </c>
      <c r="G1406" s="2">
        <v>42.92996883392334</v>
      </c>
      <c r="H1406" s="2">
        <v>35.376860300699867</v>
      </c>
      <c r="I1406" s="2">
        <v>40.097305297851563</v>
      </c>
    </row>
    <row r="1407" spans="2:9">
      <c r="B1407" t="s">
        <v>66</v>
      </c>
      <c r="C1407" t="s">
        <v>61</v>
      </c>
      <c r="D1407" t="s">
        <v>81</v>
      </c>
      <c r="E1407" t="s">
        <v>55</v>
      </c>
      <c r="F1407" t="s">
        <v>57</v>
      </c>
      <c r="G1407" s="2">
        <v>41.060653050740562</v>
      </c>
      <c r="H1407" s="2">
        <v>34.533671696980797</v>
      </c>
      <c r="I1407" s="2">
        <v>36.213844299316413</v>
      </c>
    </row>
    <row r="1408" spans="2:9">
      <c r="B1408" t="s">
        <v>66</v>
      </c>
      <c r="C1408" t="s">
        <v>61</v>
      </c>
      <c r="D1408" t="s">
        <v>81</v>
      </c>
      <c r="E1408" t="s">
        <v>55</v>
      </c>
      <c r="F1408" t="s">
        <v>58</v>
      </c>
      <c r="G1408" s="2">
        <v>40.333576308356392</v>
      </c>
      <c r="H1408" s="2">
        <v>33.723531617058647</v>
      </c>
      <c r="I1408" s="2">
        <v>35.643150329589837</v>
      </c>
    </row>
    <row r="1409" spans="2:9">
      <c r="B1409" t="s">
        <v>66</v>
      </c>
      <c r="C1409" t="s">
        <v>61</v>
      </c>
      <c r="D1409" t="s">
        <v>81</v>
      </c>
      <c r="E1409" t="s">
        <v>59</v>
      </c>
      <c r="F1409" t="s">
        <v>56</v>
      </c>
      <c r="G1409" s="2">
        <v>43.542534934149849</v>
      </c>
      <c r="H1409" s="2">
        <v>34.194950686560738</v>
      </c>
      <c r="I1409" s="2">
        <v>39.6572265625</v>
      </c>
    </row>
    <row r="1410" spans="2:9">
      <c r="B1410" t="s">
        <v>66</v>
      </c>
      <c r="C1410" t="s">
        <v>61</v>
      </c>
      <c r="D1410" t="s">
        <v>81</v>
      </c>
      <c r="E1410" t="s">
        <v>59</v>
      </c>
      <c r="F1410" t="s">
        <v>57</v>
      </c>
      <c r="G1410" s="2">
        <v>40.492693901062012</v>
      </c>
      <c r="H1410" s="2">
        <v>32.806730800204797</v>
      </c>
      <c r="I1410" s="2">
        <v>37.051918029785163</v>
      </c>
    </row>
    <row r="1411" spans="2:9">
      <c r="B1411" t="s">
        <v>66</v>
      </c>
      <c r="C1411" t="s">
        <v>61</v>
      </c>
      <c r="D1411" t="s">
        <v>81</v>
      </c>
      <c r="E1411" t="s">
        <v>59</v>
      </c>
      <c r="F1411" t="s">
        <v>58</v>
      </c>
      <c r="G1411" s="2">
        <v>39.322301652696403</v>
      </c>
      <c r="H1411" s="2">
        <v>32.112973319159607</v>
      </c>
      <c r="I1411" s="2">
        <v>36.18408203125</v>
      </c>
    </row>
    <row r="1412" spans="2:9">
      <c r="B1412" t="s">
        <v>66</v>
      </c>
      <c r="C1412" t="s">
        <v>62</v>
      </c>
      <c r="D1412" t="s">
        <v>81</v>
      </c>
      <c r="E1412" t="s">
        <v>55</v>
      </c>
      <c r="F1412" t="s">
        <v>56</v>
      </c>
      <c r="G1412" s="2">
        <v>43.638020666022051</v>
      </c>
      <c r="H1412" s="2">
        <v>35.867772554096433</v>
      </c>
      <c r="I1412" s="2">
        <v>41.178428649902337</v>
      </c>
    </row>
    <row r="1413" spans="2:9">
      <c r="B1413" t="s">
        <v>66</v>
      </c>
      <c r="C1413" t="s">
        <v>62</v>
      </c>
      <c r="D1413" t="s">
        <v>81</v>
      </c>
      <c r="E1413" t="s">
        <v>55</v>
      </c>
      <c r="F1413" t="s">
        <v>57</v>
      </c>
      <c r="G1413" s="2">
        <v>41.884981155395508</v>
      </c>
      <c r="H1413" s="2">
        <v>34.800297787314967</v>
      </c>
      <c r="I1413" s="2">
        <v>37.750511169433587</v>
      </c>
    </row>
    <row r="1414" spans="2:9">
      <c r="B1414" t="s">
        <v>66</v>
      </c>
      <c r="C1414" t="s">
        <v>62</v>
      </c>
      <c r="D1414" t="s">
        <v>81</v>
      </c>
      <c r="E1414" t="s">
        <v>55</v>
      </c>
      <c r="F1414" t="s">
        <v>58</v>
      </c>
      <c r="G1414" s="2">
        <v>40.74257619757401</v>
      </c>
      <c r="H1414" s="2">
        <v>34.307153601395463</v>
      </c>
      <c r="I1414" s="2">
        <v>36.846099853515618</v>
      </c>
    </row>
    <row r="1415" spans="2:9">
      <c r="B1415" t="s">
        <v>66</v>
      </c>
      <c r="C1415" t="s">
        <v>62</v>
      </c>
      <c r="D1415" t="s">
        <v>81</v>
      </c>
      <c r="E1415" t="s">
        <v>59</v>
      </c>
      <c r="F1415" t="s">
        <v>56</v>
      </c>
      <c r="G1415" s="2">
        <v>43.725945924457747</v>
      </c>
      <c r="H1415" s="2">
        <v>34.349403732701347</v>
      </c>
      <c r="I1415" s="2">
        <v>40.30615234375</v>
      </c>
    </row>
    <row r="1416" spans="2:9">
      <c r="B1416" t="s">
        <v>66</v>
      </c>
      <c r="C1416" t="s">
        <v>62</v>
      </c>
      <c r="D1416" t="s">
        <v>81</v>
      </c>
      <c r="E1416" t="s">
        <v>59</v>
      </c>
      <c r="F1416" t="s">
        <v>57</v>
      </c>
      <c r="G1416" s="2">
        <v>42.092859167801713</v>
      </c>
      <c r="H1416" s="2">
        <v>34.106136924342103</v>
      </c>
      <c r="I1416" s="2">
        <v>37.90625</v>
      </c>
    </row>
    <row r="1417" spans="2:9">
      <c r="B1417" t="s">
        <v>66</v>
      </c>
      <c r="C1417" t="s">
        <v>62</v>
      </c>
      <c r="D1417" t="s">
        <v>81</v>
      </c>
      <c r="E1417" t="s">
        <v>59</v>
      </c>
      <c r="F1417" t="s">
        <v>58</v>
      </c>
      <c r="G1417" s="2">
        <v>40.611995998181797</v>
      </c>
      <c r="H1417" s="2">
        <v>33.565429486726458</v>
      </c>
      <c r="I1417" s="2">
        <v>37.253253936767578</v>
      </c>
    </row>
    <row r="1418" spans="2:9">
      <c r="B1418" t="s">
        <v>67</v>
      </c>
      <c r="C1418" t="s">
        <v>53</v>
      </c>
      <c r="D1418" t="s">
        <v>81</v>
      </c>
      <c r="E1418" t="s">
        <v>55</v>
      </c>
      <c r="F1418" t="s">
        <v>56</v>
      </c>
      <c r="G1418" s="2">
        <v>1.792925440031907</v>
      </c>
      <c r="H1418" s="2">
        <v>0.75018601684734743</v>
      </c>
      <c r="I1418" s="2">
        <v>1.2153551578521731</v>
      </c>
    </row>
    <row r="1419" spans="2:9">
      <c r="B1419" t="s">
        <v>67</v>
      </c>
      <c r="C1419" t="s">
        <v>53</v>
      </c>
      <c r="D1419" t="s">
        <v>81</v>
      </c>
      <c r="E1419" t="s">
        <v>55</v>
      </c>
      <c r="F1419" t="s">
        <v>57</v>
      </c>
      <c r="G1419" s="2">
        <v>1.593284981004123</v>
      </c>
      <c r="H1419" s="2">
        <v>0.48703689667685279</v>
      </c>
      <c r="I1419" s="2">
        <v>0.99869787693023682</v>
      </c>
    </row>
    <row r="1420" spans="2:9">
      <c r="B1420" t="s">
        <v>67</v>
      </c>
      <c r="C1420" t="s">
        <v>53</v>
      </c>
      <c r="D1420" t="s">
        <v>81</v>
      </c>
      <c r="E1420" t="s">
        <v>55</v>
      </c>
      <c r="F1420" t="s">
        <v>58</v>
      </c>
      <c r="G1420" s="2">
        <v>1.545284267129569</v>
      </c>
      <c r="H1420" s="2">
        <v>0.48002617009754839</v>
      </c>
      <c r="I1420" s="2">
        <v>0.96205353736877441</v>
      </c>
    </row>
    <row r="1421" spans="2:9">
      <c r="B1421" t="s">
        <v>67</v>
      </c>
      <c r="C1421" t="s">
        <v>53</v>
      </c>
      <c r="D1421" t="s">
        <v>81</v>
      </c>
      <c r="E1421" t="s">
        <v>59</v>
      </c>
      <c r="F1421" t="s">
        <v>56</v>
      </c>
      <c r="G1421" s="2">
        <v>1.877839877687651</v>
      </c>
      <c r="H1421" s="2">
        <v>0.68789287014254208</v>
      </c>
      <c r="I1421" s="2">
        <v>1.210286498069763</v>
      </c>
    </row>
    <row r="1422" spans="2:9">
      <c r="B1422" t="s">
        <v>67</v>
      </c>
      <c r="C1422" t="s">
        <v>53</v>
      </c>
      <c r="D1422" t="s">
        <v>81</v>
      </c>
      <c r="E1422" t="s">
        <v>59</v>
      </c>
      <c r="F1422" t="s">
        <v>57</v>
      </c>
      <c r="G1422" s="2">
        <v>1.6326665713869291</v>
      </c>
      <c r="H1422" s="2">
        <v>0.40019980021591839</v>
      </c>
      <c r="I1422" s="2">
        <v>0.95442706346511841</v>
      </c>
    </row>
    <row r="1423" spans="2:9">
      <c r="B1423" t="s">
        <v>67</v>
      </c>
      <c r="C1423" t="s">
        <v>53</v>
      </c>
      <c r="D1423" t="s">
        <v>81</v>
      </c>
      <c r="E1423" t="s">
        <v>59</v>
      </c>
      <c r="F1423" t="s">
        <v>58</v>
      </c>
      <c r="G1423" s="2">
        <v>1.548457704741379</v>
      </c>
      <c r="H1423" s="2">
        <v>0.39541801193664822</v>
      </c>
      <c r="I1423" s="2">
        <v>0.91422522068023682</v>
      </c>
    </row>
    <row r="1424" spans="2:9">
      <c r="B1424" t="s">
        <v>67</v>
      </c>
      <c r="C1424" t="s">
        <v>60</v>
      </c>
      <c r="D1424" t="s">
        <v>81</v>
      </c>
      <c r="E1424" t="s">
        <v>55</v>
      </c>
      <c r="F1424" t="s">
        <v>56</v>
      </c>
      <c r="G1424" s="2">
        <v>1.810531909976687</v>
      </c>
      <c r="H1424" s="2">
        <v>0.75770289025136406</v>
      </c>
      <c r="I1424" s="2">
        <v>1.2258648872375491</v>
      </c>
    </row>
    <row r="1425" spans="2:9">
      <c r="B1425" t="s">
        <v>67</v>
      </c>
      <c r="C1425" t="s">
        <v>60</v>
      </c>
      <c r="D1425" t="s">
        <v>81</v>
      </c>
      <c r="E1425" t="s">
        <v>55</v>
      </c>
      <c r="F1425" t="s">
        <v>57</v>
      </c>
      <c r="G1425" s="2">
        <v>1.5693624785968241</v>
      </c>
      <c r="H1425" s="2">
        <v>0.41507227186645779</v>
      </c>
      <c r="I1425" s="2">
        <v>0.92233997583389282</v>
      </c>
    </row>
    <row r="1426" spans="2:9">
      <c r="B1426" t="s">
        <v>67</v>
      </c>
      <c r="C1426" t="s">
        <v>60</v>
      </c>
      <c r="D1426" t="s">
        <v>81</v>
      </c>
      <c r="E1426" t="s">
        <v>55</v>
      </c>
      <c r="F1426" t="s">
        <v>58</v>
      </c>
      <c r="G1426" s="2">
        <v>1.4583466095583779</v>
      </c>
      <c r="H1426" s="2">
        <v>0.3600061164636697</v>
      </c>
      <c r="I1426" s="2">
        <v>0.83428663015365601</v>
      </c>
    </row>
    <row r="1427" spans="2:9">
      <c r="B1427" t="s">
        <v>67</v>
      </c>
      <c r="C1427" t="s">
        <v>60</v>
      </c>
      <c r="D1427" t="s">
        <v>81</v>
      </c>
      <c r="E1427" t="s">
        <v>59</v>
      </c>
      <c r="F1427" t="s">
        <v>56</v>
      </c>
      <c r="G1427" s="2">
        <v>1.895077650036131</v>
      </c>
      <c r="H1427" s="2">
        <v>0.6949172248797757</v>
      </c>
      <c r="I1427" s="2">
        <v>1.216796875</v>
      </c>
    </row>
    <row r="1428" spans="2:9">
      <c r="B1428" t="s">
        <v>67</v>
      </c>
      <c r="C1428" t="s">
        <v>60</v>
      </c>
      <c r="D1428" t="s">
        <v>81</v>
      </c>
      <c r="E1428" t="s">
        <v>59</v>
      </c>
      <c r="F1428" t="s">
        <v>57</v>
      </c>
      <c r="G1428" s="2">
        <v>1.5524553528853831</v>
      </c>
      <c r="H1428" s="2">
        <v>0.34973726075674799</v>
      </c>
      <c r="I1428" s="2">
        <v>0.88053381443023682</v>
      </c>
    </row>
    <row r="1429" spans="2:9">
      <c r="B1429" t="s">
        <v>67</v>
      </c>
      <c r="C1429" t="s">
        <v>60</v>
      </c>
      <c r="D1429" t="s">
        <v>81</v>
      </c>
      <c r="E1429" t="s">
        <v>59</v>
      </c>
      <c r="F1429" t="s">
        <v>58</v>
      </c>
      <c r="G1429" s="2">
        <v>1.464657745191029</v>
      </c>
      <c r="H1429" s="2">
        <v>0.27162388219897238</v>
      </c>
      <c r="I1429" s="2">
        <v>0.79117834568023682</v>
      </c>
    </row>
    <row r="1430" spans="2:9">
      <c r="B1430" t="s">
        <v>67</v>
      </c>
      <c r="C1430" t="s">
        <v>61</v>
      </c>
      <c r="D1430" t="s">
        <v>81</v>
      </c>
      <c r="E1430" t="s">
        <v>55</v>
      </c>
      <c r="F1430" t="s">
        <v>56</v>
      </c>
      <c r="G1430" s="2">
        <v>1.816711292266846</v>
      </c>
      <c r="H1430" s="2">
        <v>0.76210751414299016</v>
      </c>
      <c r="I1430" s="2">
        <v>1.2266554832458501</v>
      </c>
    </row>
    <row r="1431" spans="2:9">
      <c r="B1431" t="s">
        <v>67</v>
      </c>
      <c r="C1431" t="s">
        <v>61</v>
      </c>
      <c r="D1431" t="s">
        <v>81</v>
      </c>
      <c r="E1431" t="s">
        <v>55</v>
      </c>
      <c r="F1431" t="s">
        <v>57</v>
      </c>
      <c r="G1431" s="2">
        <v>1.510234384536743</v>
      </c>
      <c r="H1431" s="2">
        <v>0.4218750009685755</v>
      </c>
      <c r="I1431" s="2">
        <v>0.89785623550415039</v>
      </c>
    </row>
    <row r="1432" spans="2:9">
      <c r="B1432" t="s">
        <v>67</v>
      </c>
      <c r="C1432" t="s">
        <v>61</v>
      </c>
      <c r="D1432" t="s">
        <v>81</v>
      </c>
      <c r="E1432" t="s">
        <v>55</v>
      </c>
      <c r="F1432" t="s">
        <v>58</v>
      </c>
      <c r="G1432" s="2">
        <v>1.3789992594718929</v>
      </c>
      <c r="H1432" s="2">
        <v>0.23846354186534879</v>
      </c>
      <c r="I1432" s="2">
        <v>0.67417693138122559</v>
      </c>
    </row>
    <row r="1433" spans="2:9">
      <c r="B1433" t="s">
        <v>67</v>
      </c>
      <c r="C1433" t="s">
        <v>61</v>
      </c>
      <c r="D1433" t="s">
        <v>81</v>
      </c>
      <c r="E1433" t="s">
        <v>59</v>
      </c>
      <c r="F1433" t="s">
        <v>56</v>
      </c>
      <c r="G1433" s="2">
        <v>1.8896093654632571</v>
      </c>
      <c r="H1433" s="2">
        <v>0.69042968690395357</v>
      </c>
      <c r="I1433" s="2">
        <v>1.2063801288604741</v>
      </c>
    </row>
    <row r="1434" spans="2:9">
      <c r="B1434" t="s">
        <v>67</v>
      </c>
      <c r="C1434" t="s">
        <v>61</v>
      </c>
      <c r="D1434" t="s">
        <v>81</v>
      </c>
      <c r="E1434" t="s">
        <v>59</v>
      </c>
      <c r="F1434" t="s">
        <v>57</v>
      </c>
      <c r="G1434" s="2">
        <v>1.5549609422683719</v>
      </c>
      <c r="H1434" s="2">
        <v>0.32928385669365517</v>
      </c>
      <c r="I1434" s="2">
        <v>0.84554040431976318</v>
      </c>
    </row>
    <row r="1435" spans="2:9">
      <c r="B1435" t="s">
        <v>67</v>
      </c>
      <c r="C1435" t="s">
        <v>61</v>
      </c>
      <c r="D1435" t="s">
        <v>81</v>
      </c>
      <c r="E1435" t="s">
        <v>59</v>
      </c>
      <c r="F1435" t="s">
        <v>58</v>
      </c>
      <c r="G1435" s="2">
        <v>1.3447526073455811</v>
      </c>
      <c r="H1435" s="2">
        <v>0.1801171883940697</v>
      </c>
      <c r="I1435" s="2">
        <v>0.58577477931976318</v>
      </c>
    </row>
    <row r="1436" spans="2:9">
      <c r="B1436" t="s">
        <v>67</v>
      </c>
      <c r="C1436" t="s">
        <v>62</v>
      </c>
      <c r="D1436" t="s">
        <v>81</v>
      </c>
      <c r="E1436" t="s">
        <v>55</v>
      </c>
      <c r="F1436" t="s">
        <v>56</v>
      </c>
      <c r="G1436" s="2">
        <v>1.791330633624908</v>
      </c>
      <c r="H1436" s="2">
        <v>0.7511280746229233</v>
      </c>
      <c r="I1436" s="2">
        <v>1.2153551578521731</v>
      </c>
    </row>
    <row r="1437" spans="2:9">
      <c r="B1437" t="s">
        <v>67</v>
      </c>
      <c r="C1437" t="s">
        <v>62</v>
      </c>
      <c r="D1437" t="s">
        <v>81</v>
      </c>
      <c r="E1437" t="s">
        <v>55</v>
      </c>
      <c r="F1437" t="s">
        <v>57</v>
      </c>
      <c r="G1437" s="2">
        <v>1.513158852054227</v>
      </c>
      <c r="H1437" s="2">
        <v>0.34283644225328203</v>
      </c>
      <c r="I1437" s="2">
        <v>0.83556544780731201</v>
      </c>
    </row>
    <row r="1438" spans="2:9">
      <c r="B1438" t="s">
        <v>67</v>
      </c>
      <c r="C1438" t="s">
        <v>62</v>
      </c>
      <c r="D1438" t="s">
        <v>81</v>
      </c>
      <c r="E1438" t="s">
        <v>55</v>
      </c>
      <c r="F1438" t="s">
        <v>58</v>
      </c>
      <c r="G1438" s="2">
        <v>1.2855897891906001</v>
      </c>
      <c r="H1438" s="2">
        <v>0.1707169262451991</v>
      </c>
      <c r="I1438" s="2">
        <v>0.560546875</v>
      </c>
    </row>
    <row r="1439" spans="2:9">
      <c r="B1439" t="s">
        <v>67</v>
      </c>
      <c r="C1439" t="s">
        <v>62</v>
      </c>
      <c r="D1439" t="s">
        <v>81</v>
      </c>
      <c r="E1439" t="s">
        <v>59</v>
      </c>
      <c r="F1439" t="s">
        <v>56</v>
      </c>
      <c r="G1439" s="2">
        <v>1.866903970318456</v>
      </c>
      <c r="H1439" s="2">
        <v>0.69243531602044261</v>
      </c>
      <c r="I1439" s="2">
        <v>1.2120769023895259</v>
      </c>
    </row>
    <row r="1440" spans="2:9">
      <c r="B1440" t="s">
        <v>67</v>
      </c>
      <c r="C1440" t="s">
        <v>62</v>
      </c>
      <c r="D1440" t="s">
        <v>81</v>
      </c>
      <c r="E1440" t="s">
        <v>59</v>
      </c>
      <c r="F1440" t="s">
        <v>57</v>
      </c>
      <c r="G1440" s="2">
        <v>1.5352507598938481</v>
      </c>
      <c r="H1440" s="2">
        <v>0.26442792158453687</v>
      </c>
      <c r="I1440" s="2">
        <v>0.79833984375</v>
      </c>
    </row>
    <row r="1441" spans="2:9">
      <c r="B1441" t="s">
        <v>67</v>
      </c>
      <c r="C1441" t="s">
        <v>62</v>
      </c>
      <c r="D1441" t="s">
        <v>81</v>
      </c>
      <c r="E1441" t="s">
        <v>59</v>
      </c>
      <c r="F1441" t="s">
        <v>58</v>
      </c>
      <c r="G1441" s="2">
        <v>1.2579595062040509</v>
      </c>
      <c r="H1441" s="2">
        <v>0.1194766465398002</v>
      </c>
      <c r="I1441" s="2">
        <v>0.48600262403488159</v>
      </c>
    </row>
    <row r="1442" spans="2:9">
      <c r="B1442" t="s">
        <v>68</v>
      </c>
      <c r="C1442" t="s">
        <v>53</v>
      </c>
      <c r="D1442" t="s">
        <v>81</v>
      </c>
      <c r="E1442" t="s">
        <v>55</v>
      </c>
      <c r="F1442" t="s">
        <v>56</v>
      </c>
      <c r="G1442" s="2">
        <v>2.59204488992691</v>
      </c>
      <c r="H1442" s="2">
        <v>1.0352105001608529</v>
      </c>
      <c r="I1442" s="2">
        <v>1.7322125434875491</v>
      </c>
    </row>
    <row r="1443" spans="2:9">
      <c r="B1443" t="s">
        <v>68</v>
      </c>
      <c r="C1443" t="s">
        <v>53</v>
      </c>
      <c r="D1443" t="s">
        <v>81</v>
      </c>
      <c r="E1443" t="s">
        <v>55</v>
      </c>
      <c r="F1443" t="s">
        <v>57</v>
      </c>
      <c r="G1443" s="2">
        <v>2.8356372018655138</v>
      </c>
      <c r="H1443" s="2">
        <v>1.132045206924279</v>
      </c>
      <c r="I1443" s="2">
        <v>1.9365234375</v>
      </c>
    </row>
    <row r="1444" spans="2:9">
      <c r="B1444" t="s">
        <v>68</v>
      </c>
      <c r="C1444" t="s">
        <v>53</v>
      </c>
      <c r="D1444" t="s">
        <v>81</v>
      </c>
      <c r="E1444" t="s">
        <v>55</v>
      </c>
      <c r="F1444" t="s">
        <v>58</v>
      </c>
      <c r="G1444" s="2">
        <v>2.8170960744222011</v>
      </c>
      <c r="H1444" s="2">
        <v>1.230369945367177</v>
      </c>
      <c r="I1444" s="2">
        <v>1.9308967590332029</v>
      </c>
    </row>
    <row r="1445" spans="2:9">
      <c r="B1445" t="s">
        <v>68</v>
      </c>
      <c r="C1445" t="s">
        <v>53</v>
      </c>
      <c r="D1445" t="s">
        <v>81</v>
      </c>
      <c r="E1445" t="s">
        <v>59</v>
      </c>
      <c r="F1445" t="s">
        <v>56</v>
      </c>
      <c r="G1445" s="2">
        <v>2.701890716950099</v>
      </c>
      <c r="H1445" s="2">
        <v>1.025254987180233</v>
      </c>
      <c r="I1445" s="2">
        <v>1.771321654319763</v>
      </c>
    </row>
    <row r="1446" spans="2:9">
      <c r="B1446" t="s">
        <v>68</v>
      </c>
      <c r="C1446" t="s">
        <v>53</v>
      </c>
      <c r="D1446" t="s">
        <v>81</v>
      </c>
      <c r="E1446" t="s">
        <v>59</v>
      </c>
      <c r="F1446" t="s">
        <v>57</v>
      </c>
      <c r="G1446" s="2">
        <v>2.9410400390625</v>
      </c>
      <c r="H1446" s="2">
        <v>1.115152997275193</v>
      </c>
      <c r="I1446" s="2">
        <v>1.9417316913604741</v>
      </c>
    </row>
    <row r="1447" spans="2:9">
      <c r="B1447" t="s">
        <v>68</v>
      </c>
      <c r="C1447" t="s">
        <v>53</v>
      </c>
      <c r="D1447" t="s">
        <v>81</v>
      </c>
      <c r="E1447" t="s">
        <v>59</v>
      </c>
      <c r="F1447" t="s">
        <v>58</v>
      </c>
      <c r="G1447" s="2">
        <v>2.9071044822533931</v>
      </c>
      <c r="H1447" s="2">
        <v>1.1756998772422469</v>
      </c>
      <c r="I1447" s="2">
        <v>1.8927409648895259</v>
      </c>
    </row>
    <row r="1448" spans="2:9">
      <c r="B1448" t="s">
        <v>68</v>
      </c>
      <c r="C1448" t="s">
        <v>60</v>
      </c>
      <c r="D1448" t="s">
        <v>81</v>
      </c>
      <c r="E1448" t="s">
        <v>55</v>
      </c>
      <c r="F1448" t="s">
        <v>56</v>
      </c>
      <c r="G1448" s="2">
        <v>2.59204488992691</v>
      </c>
      <c r="H1448" s="2">
        <v>1.0352105001608529</v>
      </c>
      <c r="I1448" s="2">
        <v>1.7322125434875491</v>
      </c>
    </row>
    <row r="1449" spans="2:9">
      <c r="B1449" t="s">
        <v>68</v>
      </c>
      <c r="C1449" t="s">
        <v>60</v>
      </c>
      <c r="D1449" t="s">
        <v>81</v>
      </c>
      <c r="E1449" t="s">
        <v>55</v>
      </c>
      <c r="F1449" t="s">
        <v>57</v>
      </c>
      <c r="G1449" s="2">
        <v>2.9284551938374839</v>
      </c>
      <c r="H1449" s="2">
        <v>1.2154792969425521</v>
      </c>
      <c r="I1449" s="2">
        <v>1.972725987434387</v>
      </c>
    </row>
    <row r="1450" spans="2:9">
      <c r="B1450" t="s">
        <v>68</v>
      </c>
      <c r="C1450" t="s">
        <v>60</v>
      </c>
      <c r="D1450" t="s">
        <v>81</v>
      </c>
      <c r="E1450" t="s">
        <v>55</v>
      </c>
      <c r="F1450" t="s">
        <v>58</v>
      </c>
      <c r="G1450" s="2">
        <v>3.0014570554097491</v>
      </c>
      <c r="H1450" s="2">
        <v>1.194504524270694</v>
      </c>
      <c r="I1450" s="2">
        <v>2.0137648582458501</v>
      </c>
    </row>
    <row r="1451" spans="2:9">
      <c r="B1451" t="s">
        <v>68</v>
      </c>
      <c r="C1451" t="s">
        <v>60</v>
      </c>
      <c r="D1451" t="s">
        <v>81</v>
      </c>
      <c r="E1451" t="s">
        <v>59</v>
      </c>
      <c r="F1451" t="s">
        <v>56</v>
      </c>
      <c r="G1451" s="2">
        <v>2.701890716950099</v>
      </c>
      <c r="H1451" s="2">
        <v>1.025254987180233</v>
      </c>
      <c r="I1451" s="2">
        <v>1.771321654319763</v>
      </c>
    </row>
    <row r="1452" spans="2:9">
      <c r="B1452" t="s">
        <v>68</v>
      </c>
      <c r="C1452" t="s">
        <v>60</v>
      </c>
      <c r="D1452" t="s">
        <v>81</v>
      </c>
      <c r="E1452" t="s">
        <v>59</v>
      </c>
      <c r="F1452" t="s">
        <v>57</v>
      </c>
      <c r="G1452" s="2">
        <v>3.0777587791283931</v>
      </c>
      <c r="H1452" s="2">
        <v>1.191012911498547</v>
      </c>
      <c r="I1452" s="2">
        <v>1.9855144023895259</v>
      </c>
    </row>
    <row r="1453" spans="2:9">
      <c r="B1453" t="s">
        <v>68</v>
      </c>
      <c r="C1453" t="s">
        <v>60</v>
      </c>
      <c r="D1453" t="s">
        <v>81</v>
      </c>
      <c r="E1453" t="s">
        <v>59</v>
      </c>
      <c r="F1453" t="s">
        <v>58</v>
      </c>
      <c r="G1453" s="2">
        <v>3.041951497395833</v>
      </c>
      <c r="H1453" s="2">
        <v>1.1641574402650201</v>
      </c>
      <c r="I1453" s="2">
        <v>2.0074868202209468</v>
      </c>
    </row>
    <row r="1454" spans="2:9">
      <c r="B1454" t="s">
        <v>68</v>
      </c>
      <c r="C1454" t="s">
        <v>61</v>
      </c>
      <c r="D1454" t="s">
        <v>81</v>
      </c>
      <c r="E1454" t="s">
        <v>55</v>
      </c>
      <c r="F1454" t="s">
        <v>56</v>
      </c>
      <c r="G1454" s="2">
        <v>2.5236434482392811</v>
      </c>
      <c r="H1454" s="2">
        <v>1.0456304862385699</v>
      </c>
      <c r="I1454" s="2">
        <v>1.719308018684387</v>
      </c>
    </row>
    <row r="1455" spans="2:9">
      <c r="B1455" t="s">
        <v>68</v>
      </c>
      <c r="C1455" t="s">
        <v>61</v>
      </c>
      <c r="D1455" t="s">
        <v>81</v>
      </c>
      <c r="E1455" t="s">
        <v>55</v>
      </c>
      <c r="F1455" t="s">
        <v>57</v>
      </c>
      <c r="G1455" s="2">
        <v>3.0577898933773948</v>
      </c>
      <c r="H1455" s="2">
        <v>1.2512644188744679</v>
      </c>
      <c r="I1455" s="2">
        <v>2.0528273582458501</v>
      </c>
    </row>
    <row r="1456" spans="2:9">
      <c r="B1456" t="s">
        <v>68</v>
      </c>
      <c r="C1456" t="s">
        <v>61</v>
      </c>
      <c r="D1456" t="s">
        <v>81</v>
      </c>
      <c r="E1456" t="s">
        <v>55</v>
      </c>
      <c r="F1456" t="s">
        <v>58</v>
      </c>
      <c r="G1456" s="2">
        <v>3.2420900095076788</v>
      </c>
      <c r="H1456" s="2">
        <v>1.30664948338554</v>
      </c>
      <c r="I1456" s="2">
        <v>2.1883835792541499</v>
      </c>
    </row>
    <row r="1457" spans="2:9">
      <c r="B1457" t="s">
        <v>68</v>
      </c>
      <c r="C1457" t="s">
        <v>61</v>
      </c>
      <c r="D1457" t="s">
        <v>81</v>
      </c>
      <c r="E1457" t="s">
        <v>59</v>
      </c>
      <c r="F1457" t="s">
        <v>56</v>
      </c>
      <c r="G1457" s="2">
        <v>2.6195901348477322</v>
      </c>
      <c r="H1457" s="2">
        <v>1.0171285924457369</v>
      </c>
      <c r="I1457" s="2">
        <v>1.7482097148895259</v>
      </c>
    </row>
    <row r="1458" spans="2:9">
      <c r="B1458" t="s">
        <v>68</v>
      </c>
      <c r="C1458" t="s">
        <v>61</v>
      </c>
      <c r="D1458" t="s">
        <v>81</v>
      </c>
      <c r="E1458" t="s">
        <v>59</v>
      </c>
      <c r="F1458" t="s">
        <v>57</v>
      </c>
      <c r="G1458" s="2">
        <v>3.1533513069152832</v>
      </c>
      <c r="H1458" s="2">
        <v>1.229027166253045</v>
      </c>
      <c r="I1458" s="2">
        <v>2.0538735389709468</v>
      </c>
    </row>
    <row r="1459" spans="2:9">
      <c r="B1459" t="s">
        <v>68</v>
      </c>
      <c r="C1459" t="s">
        <v>61</v>
      </c>
      <c r="D1459" t="s">
        <v>81</v>
      </c>
      <c r="E1459" t="s">
        <v>59</v>
      </c>
      <c r="F1459" t="s">
        <v>58</v>
      </c>
      <c r="G1459" s="2">
        <v>3.4170851934523809</v>
      </c>
      <c r="H1459" s="2">
        <v>1.2762896815935769</v>
      </c>
      <c r="I1459" s="2">
        <v>2.2233071327209468</v>
      </c>
    </row>
    <row r="1460" spans="2:9">
      <c r="B1460" t="s">
        <v>68</v>
      </c>
      <c r="C1460" t="s">
        <v>62</v>
      </c>
      <c r="D1460" t="s">
        <v>81</v>
      </c>
      <c r="E1460" t="s">
        <v>55</v>
      </c>
      <c r="F1460" t="s">
        <v>56</v>
      </c>
      <c r="G1460" s="2">
        <v>2.5924151738484702</v>
      </c>
      <c r="H1460" s="2">
        <v>1.0445067904613641</v>
      </c>
      <c r="I1460" s="2">
        <v>1.737281441688538</v>
      </c>
    </row>
    <row r="1461" spans="2:9">
      <c r="B1461" t="s">
        <v>68</v>
      </c>
      <c r="C1461" t="s">
        <v>62</v>
      </c>
      <c r="D1461" t="s">
        <v>81</v>
      </c>
      <c r="E1461" t="s">
        <v>55</v>
      </c>
      <c r="F1461" t="s">
        <v>57</v>
      </c>
      <c r="G1461" s="2">
        <v>3.0866643411141861</v>
      </c>
      <c r="H1461" s="2">
        <v>1.2309406554257429</v>
      </c>
      <c r="I1461" s="2">
        <v>2.056524515151978</v>
      </c>
    </row>
    <row r="1462" spans="2:9">
      <c r="B1462" t="s">
        <v>68</v>
      </c>
      <c r="C1462" t="s">
        <v>62</v>
      </c>
      <c r="D1462" t="s">
        <v>81</v>
      </c>
      <c r="E1462" t="s">
        <v>55</v>
      </c>
      <c r="F1462" t="s">
        <v>58</v>
      </c>
      <c r="G1462" s="2">
        <v>3.443364531905563</v>
      </c>
      <c r="H1462" s="2">
        <v>1.435459048659713</v>
      </c>
      <c r="I1462" s="2">
        <v>2.333844900131226</v>
      </c>
    </row>
    <row r="1463" spans="2:9">
      <c r="B1463" t="s">
        <v>68</v>
      </c>
      <c r="C1463" t="s">
        <v>62</v>
      </c>
      <c r="D1463" t="s">
        <v>81</v>
      </c>
      <c r="E1463" t="s">
        <v>59</v>
      </c>
      <c r="F1463" t="s">
        <v>56</v>
      </c>
      <c r="G1463" s="2">
        <v>2.700894567701551</v>
      </c>
      <c r="H1463" s="2">
        <v>1.040798606695952</v>
      </c>
      <c r="I1463" s="2">
        <v>1.77734375</v>
      </c>
    </row>
    <row r="1464" spans="2:9">
      <c r="B1464" t="s">
        <v>68</v>
      </c>
      <c r="C1464" t="s">
        <v>62</v>
      </c>
      <c r="D1464" t="s">
        <v>81</v>
      </c>
      <c r="E1464" t="s">
        <v>59</v>
      </c>
      <c r="F1464" t="s">
        <v>57</v>
      </c>
      <c r="G1464" s="2">
        <v>3.236930961962099</v>
      </c>
      <c r="H1464" s="2">
        <v>1.2286361831205861</v>
      </c>
      <c r="I1464" s="2">
        <v>2.0712890625</v>
      </c>
    </row>
    <row r="1465" spans="2:9">
      <c r="B1465" t="s">
        <v>68</v>
      </c>
      <c r="C1465" t="s">
        <v>62</v>
      </c>
      <c r="D1465" t="s">
        <v>81</v>
      </c>
      <c r="E1465" t="s">
        <v>59</v>
      </c>
      <c r="F1465" t="s">
        <v>58</v>
      </c>
      <c r="G1465" s="2">
        <v>3.630413293838501</v>
      </c>
      <c r="H1465" s="2">
        <v>1.378713340670974</v>
      </c>
      <c r="I1465" s="2">
        <v>2.38720703125</v>
      </c>
    </row>
    <row r="1466" spans="2:9">
      <c r="B1466" t="s">
        <v>69</v>
      </c>
      <c r="C1466" t="s">
        <v>53</v>
      </c>
      <c r="D1466" t="s">
        <v>81</v>
      </c>
      <c r="E1466" t="s">
        <v>55</v>
      </c>
      <c r="F1466" t="s">
        <v>56</v>
      </c>
      <c r="G1466" s="2">
        <v>17.694492777188621</v>
      </c>
      <c r="H1466" s="2">
        <v>8.3247690796852112</v>
      </c>
      <c r="I1466" s="2">
        <v>13.00399971008301</v>
      </c>
    </row>
    <row r="1467" spans="2:9">
      <c r="B1467" t="s">
        <v>69</v>
      </c>
      <c r="C1467" t="s">
        <v>53</v>
      </c>
      <c r="D1467" t="s">
        <v>81</v>
      </c>
      <c r="E1467" t="s">
        <v>55</v>
      </c>
      <c r="F1467" t="s">
        <v>57</v>
      </c>
      <c r="G1467" s="2">
        <v>18.54033350944519</v>
      </c>
      <c r="H1467" s="2">
        <v>8.7123712499936428</v>
      </c>
      <c r="I1467" s="2">
        <v>13.78322601318359</v>
      </c>
    </row>
    <row r="1468" spans="2:9">
      <c r="B1468" t="s">
        <v>69</v>
      </c>
      <c r="C1468" t="s">
        <v>53</v>
      </c>
      <c r="D1468" t="s">
        <v>81</v>
      </c>
      <c r="E1468" t="s">
        <v>55</v>
      </c>
      <c r="F1468" t="s">
        <v>58</v>
      </c>
      <c r="G1468" s="2">
        <v>17.769690195719399</v>
      </c>
      <c r="H1468" s="2">
        <v>9.1131243507067357</v>
      </c>
      <c r="I1468" s="2">
        <v>13.606770515441889</v>
      </c>
    </row>
    <row r="1469" spans="2:9">
      <c r="B1469" t="s">
        <v>69</v>
      </c>
      <c r="C1469" t="s">
        <v>53</v>
      </c>
      <c r="D1469" t="s">
        <v>81</v>
      </c>
      <c r="E1469" t="s">
        <v>59</v>
      </c>
      <c r="F1469" t="s">
        <v>56</v>
      </c>
      <c r="G1469" s="2">
        <v>18.115939736366268</v>
      </c>
      <c r="H1469" s="2">
        <v>8.0638427734375</v>
      </c>
      <c r="I1469" s="2">
        <v>12.777181625366209</v>
      </c>
    </row>
    <row r="1470" spans="2:9">
      <c r="B1470" t="s">
        <v>69</v>
      </c>
      <c r="C1470" t="s">
        <v>53</v>
      </c>
      <c r="D1470" t="s">
        <v>81</v>
      </c>
      <c r="E1470" t="s">
        <v>59</v>
      </c>
      <c r="F1470" t="s">
        <v>57</v>
      </c>
      <c r="G1470" s="2">
        <v>18.31503649552663</v>
      </c>
      <c r="H1470" s="2">
        <v>8.312120258808136</v>
      </c>
      <c r="I1470" s="2">
        <v>13.583333969116209</v>
      </c>
    </row>
    <row r="1471" spans="2:9">
      <c r="B1471" t="s">
        <v>69</v>
      </c>
      <c r="C1471" t="s">
        <v>53</v>
      </c>
      <c r="D1471" t="s">
        <v>81</v>
      </c>
      <c r="E1471" t="s">
        <v>59</v>
      </c>
      <c r="F1471" t="s">
        <v>58</v>
      </c>
      <c r="G1471" s="2">
        <v>18.111124595006309</v>
      </c>
      <c r="H1471" s="2">
        <v>8.5852186878522243</v>
      </c>
      <c r="I1471" s="2">
        <v>13.481771469116209</v>
      </c>
    </row>
    <row r="1472" spans="2:9">
      <c r="B1472" t="s">
        <v>69</v>
      </c>
      <c r="C1472" t="s">
        <v>60</v>
      </c>
      <c r="D1472" t="s">
        <v>81</v>
      </c>
      <c r="E1472" t="s">
        <v>55</v>
      </c>
      <c r="F1472" t="s">
        <v>56</v>
      </c>
      <c r="G1472" s="2">
        <v>17.694492777188621</v>
      </c>
      <c r="H1472" s="2">
        <v>8.3247690796852112</v>
      </c>
      <c r="I1472" s="2">
        <v>13.00399971008301</v>
      </c>
    </row>
    <row r="1473" spans="2:9">
      <c r="B1473" t="s">
        <v>69</v>
      </c>
      <c r="C1473" t="s">
        <v>60</v>
      </c>
      <c r="D1473" t="s">
        <v>81</v>
      </c>
      <c r="E1473" t="s">
        <v>55</v>
      </c>
      <c r="F1473" t="s">
        <v>57</v>
      </c>
      <c r="G1473" s="2">
        <v>18.28538111845652</v>
      </c>
      <c r="H1473" s="2">
        <v>9.0476113557815552</v>
      </c>
      <c r="I1473" s="2">
        <v>13.81152439117432</v>
      </c>
    </row>
    <row r="1474" spans="2:9">
      <c r="B1474" t="s">
        <v>69</v>
      </c>
      <c r="C1474" t="s">
        <v>60</v>
      </c>
      <c r="D1474" t="s">
        <v>81</v>
      </c>
      <c r="E1474" t="s">
        <v>55</v>
      </c>
      <c r="F1474" t="s">
        <v>58</v>
      </c>
      <c r="G1474" s="2">
        <v>18.57491052150726</v>
      </c>
      <c r="H1474" s="2">
        <v>8.8822970589001979</v>
      </c>
      <c r="I1474" s="2">
        <v>13.995767593383791</v>
      </c>
    </row>
    <row r="1475" spans="2:9">
      <c r="B1475" t="s">
        <v>69</v>
      </c>
      <c r="C1475" t="s">
        <v>60</v>
      </c>
      <c r="D1475" t="s">
        <v>81</v>
      </c>
      <c r="E1475" t="s">
        <v>59</v>
      </c>
      <c r="F1475" t="s">
        <v>56</v>
      </c>
      <c r="G1475" s="2">
        <v>18.115939736366268</v>
      </c>
      <c r="H1475" s="2">
        <v>8.0638427734375</v>
      </c>
      <c r="I1475" s="2">
        <v>12.777181625366209</v>
      </c>
    </row>
    <row r="1476" spans="2:9">
      <c r="B1476" t="s">
        <v>69</v>
      </c>
      <c r="C1476" t="s">
        <v>60</v>
      </c>
      <c r="D1476" t="s">
        <v>81</v>
      </c>
      <c r="E1476" t="s">
        <v>59</v>
      </c>
      <c r="F1476" t="s">
        <v>57</v>
      </c>
      <c r="G1476" s="2">
        <v>18.189805865287781</v>
      </c>
      <c r="H1476" s="2">
        <v>9.0020479957262669</v>
      </c>
      <c r="I1476" s="2">
        <v>13.666666984558111</v>
      </c>
    </row>
    <row r="1477" spans="2:9">
      <c r="B1477" t="s">
        <v>69</v>
      </c>
      <c r="C1477" t="s">
        <v>60</v>
      </c>
      <c r="D1477" t="s">
        <v>81</v>
      </c>
      <c r="E1477" t="s">
        <v>59</v>
      </c>
      <c r="F1477" t="s">
        <v>58</v>
      </c>
      <c r="G1477" s="2">
        <v>18.768988887468971</v>
      </c>
      <c r="H1477" s="2">
        <v>8.7329372763633728</v>
      </c>
      <c r="I1477" s="2">
        <v>13.666341781616209</v>
      </c>
    </row>
    <row r="1478" spans="2:9">
      <c r="B1478" t="s">
        <v>69</v>
      </c>
      <c r="C1478" t="s">
        <v>61</v>
      </c>
      <c r="D1478" t="s">
        <v>81</v>
      </c>
      <c r="E1478" t="s">
        <v>55</v>
      </c>
      <c r="F1478" t="s">
        <v>56</v>
      </c>
      <c r="G1478" s="2">
        <v>17.471506799970349</v>
      </c>
      <c r="H1478" s="2">
        <v>8.3735097703479582</v>
      </c>
      <c r="I1478" s="2">
        <v>12.97860908508301</v>
      </c>
    </row>
    <row r="1479" spans="2:9">
      <c r="B1479" t="s">
        <v>69</v>
      </c>
      <c r="C1479" t="s">
        <v>61</v>
      </c>
      <c r="D1479" t="s">
        <v>81</v>
      </c>
      <c r="E1479" t="s">
        <v>55</v>
      </c>
      <c r="F1479" t="s">
        <v>57</v>
      </c>
      <c r="G1479" s="2">
        <v>18.766916229611351</v>
      </c>
      <c r="H1479" s="2">
        <v>9.0009809675670809</v>
      </c>
      <c r="I1479" s="2">
        <v>14.110397338867189</v>
      </c>
    </row>
    <row r="1480" spans="2:9">
      <c r="B1480" t="s">
        <v>69</v>
      </c>
      <c r="C1480" t="s">
        <v>61</v>
      </c>
      <c r="D1480" t="s">
        <v>81</v>
      </c>
      <c r="E1480" t="s">
        <v>55</v>
      </c>
      <c r="F1480" t="s">
        <v>58</v>
      </c>
      <c r="G1480" s="2">
        <v>18.947992097763791</v>
      </c>
      <c r="H1480" s="2">
        <v>9.5415980021158848</v>
      </c>
      <c r="I1480" s="2">
        <v>14.44180107116699</v>
      </c>
    </row>
    <row r="1481" spans="2:9">
      <c r="B1481" t="s">
        <v>69</v>
      </c>
      <c r="C1481" t="s">
        <v>61</v>
      </c>
      <c r="D1481" t="s">
        <v>81</v>
      </c>
      <c r="E1481" t="s">
        <v>59</v>
      </c>
      <c r="F1481" t="s">
        <v>56</v>
      </c>
      <c r="G1481" s="2">
        <v>17.861653691246399</v>
      </c>
      <c r="H1481" s="2">
        <v>7.9983413560049872</v>
      </c>
      <c r="I1481" s="2">
        <v>12.666666984558111</v>
      </c>
    </row>
    <row r="1482" spans="2:9">
      <c r="B1482" t="s">
        <v>69</v>
      </c>
      <c r="C1482" t="s">
        <v>61</v>
      </c>
      <c r="D1482" t="s">
        <v>81</v>
      </c>
      <c r="E1482" t="s">
        <v>59</v>
      </c>
      <c r="F1482" t="s">
        <v>57</v>
      </c>
      <c r="G1482" s="2">
        <v>18.708767482212611</v>
      </c>
      <c r="H1482" s="2">
        <v>8.4513114293416347</v>
      </c>
      <c r="I1482" s="2">
        <v>13.950520515441889</v>
      </c>
    </row>
    <row r="1483" spans="2:9">
      <c r="B1483" t="s">
        <v>69</v>
      </c>
      <c r="C1483" t="s">
        <v>61</v>
      </c>
      <c r="D1483" t="s">
        <v>81</v>
      </c>
      <c r="E1483" t="s">
        <v>59</v>
      </c>
      <c r="F1483" t="s">
        <v>58</v>
      </c>
      <c r="G1483" s="2">
        <v>18.988622211274649</v>
      </c>
      <c r="H1483" s="2">
        <v>9.2198195457458496</v>
      </c>
      <c r="I1483" s="2">
        <v>14.333333015441889</v>
      </c>
    </row>
    <row r="1484" spans="2:9">
      <c r="B1484" t="s">
        <v>69</v>
      </c>
      <c r="C1484" t="s">
        <v>62</v>
      </c>
      <c r="D1484" t="s">
        <v>81</v>
      </c>
      <c r="E1484" t="s">
        <v>55</v>
      </c>
      <c r="F1484" t="s">
        <v>56</v>
      </c>
      <c r="G1484" s="2">
        <v>17.79680262671577</v>
      </c>
      <c r="H1484" s="2">
        <v>8.3868806980274346</v>
      </c>
      <c r="I1484" s="2">
        <v>13.00399971008301</v>
      </c>
    </row>
    <row r="1485" spans="2:9">
      <c r="B1485" t="s">
        <v>69</v>
      </c>
      <c r="C1485" t="s">
        <v>62</v>
      </c>
      <c r="D1485" t="s">
        <v>81</v>
      </c>
      <c r="E1485" t="s">
        <v>55</v>
      </c>
      <c r="F1485" t="s">
        <v>57</v>
      </c>
      <c r="G1485" s="2">
        <v>18.419784157364461</v>
      </c>
      <c r="H1485" s="2">
        <v>8.9200924060962823</v>
      </c>
      <c r="I1485" s="2">
        <v>14.039340972900391</v>
      </c>
    </row>
    <row r="1486" spans="2:9">
      <c r="B1486" t="s">
        <v>69</v>
      </c>
      <c r="C1486" t="s">
        <v>62</v>
      </c>
      <c r="D1486" t="s">
        <v>81</v>
      </c>
      <c r="E1486" t="s">
        <v>55</v>
      </c>
      <c r="F1486" t="s">
        <v>58</v>
      </c>
      <c r="G1486" s="2">
        <v>18.9593200330381</v>
      </c>
      <c r="H1486" s="2">
        <v>9.670076847076416</v>
      </c>
      <c r="I1486" s="2">
        <v>14.727376937866209</v>
      </c>
    </row>
    <row r="1487" spans="2:9">
      <c r="B1487" t="s">
        <v>69</v>
      </c>
      <c r="C1487" t="s">
        <v>62</v>
      </c>
      <c r="D1487" t="s">
        <v>81</v>
      </c>
      <c r="E1487" t="s">
        <v>59</v>
      </c>
      <c r="F1487" t="s">
        <v>56</v>
      </c>
      <c r="G1487" s="2">
        <v>18.096920896459508</v>
      </c>
      <c r="H1487" s="2">
        <v>8.1376229745370363</v>
      </c>
      <c r="I1487" s="2">
        <v>12.794271469116209</v>
      </c>
    </row>
    <row r="1488" spans="2:9">
      <c r="B1488" t="s">
        <v>69</v>
      </c>
      <c r="C1488" t="s">
        <v>62</v>
      </c>
      <c r="D1488" t="s">
        <v>81</v>
      </c>
      <c r="E1488" t="s">
        <v>59</v>
      </c>
      <c r="F1488" t="s">
        <v>57</v>
      </c>
      <c r="G1488" s="2">
        <v>18.585033240141691</v>
      </c>
      <c r="H1488" s="2">
        <v>8.8538411105120627</v>
      </c>
      <c r="I1488" s="2">
        <v>13.666666984558111</v>
      </c>
    </row>
    <row r="1489" spans="2:9">
      <c r="B1489" t="s">
        <v>69</v>
      </c>
      <c r="C1489" t="s">
        <v>62</v>
      </c>
      <c r="D1489" t="s">
        <v>81</v>
      </c>
      <c r="E1489" t="s">
        <v>59</v>
      </c>
      <c r="F1489" t="s">
        <v>58</v>
      </c>
      <c r="G1489" s="2">
        <v>19.37179300520155</v>
      </c>
      <c r="H1489" s="2">
        <v>9.4537760240060305</v>
      </c>
      <c r="I1489" s="2">
        <v>14.65087890625</v>
      </c>
    </row>
    <row r="1490" spans="2:9">
      <c r="B1490" t="s">
        <v>70</v>
      </c>
      <c r="C1490" t="s">
        <v>53</v>
      </c>
      <c r="D1490" t="s">
        <v>81</v>
      </c>
      <c r="E1490" t="s">
        <v>55</v>
      </c>
      <c r="F1490" t="s">
        <v>56</v>
      </c>
      <c r="G1490" s="2">
        <v>12.98084859053294</v>
      </c>
      <c r="H1490" s="2">
        <v>5.8767147660255432</v>
      </c>
      <c r="I1490" s="2">
        <v>8.9632625579833984</v>
      </c>
    </row>
    <row r="1491" spans="2:9">
      <c r="B1491" t="s">
        <v>70</v>
      </c>
      <c r="C1491" t="s">
        <v>53</v>
      </c>
      <c r="D1491" t="s">
        <v>81</v>
      </c>
      <c r="E1491" t="s">
        <v>55</v>
      </c>
      <c r="F1491" t="s">
        <v>57</v>
      </c>
      <c r="G1491" s="2">
        <v>14.18566886583964</v>
      </c>
      <c r="H1491" s="2">
        <v>6.4660761753718061</v>
      </c>
      <c r="I1491" s="2">
        <v>10.062686920166019</v>
      </c>
    </row>
    <row r="1492" spans="2:9">
      <c r="B1492" t="s">
        <v>70</v>
      </c>
      <c r="C1492" t="s">
        <v>53</v>
      </c>
      <c r="D1492" t="s">
        <v>81</v>
      </c>
      <c r="E1492" t="s">
        <v>55</v>
      </c>
      <c r="F1492" t="s">
        <v>58</v>
      </c>
      <c r="G1492" s="2">
        <v>14.411834319432581</v>
      </c>
      <c r="H1492" s="2">
        <v>6.6612741549809771</v>
      </c>
      <c r="I1492" s="2">
        <v>10.17001533508301</v>
      </c>
    </row>
    <row r="1493" spans="2:9">
      <c r="B1493" t="s">
        <v>70</v>
      </c>
      <c r="C1493" t="s">
        <v>53</v>
      </c>
      <c r="D1493" t="s">
        <v>81</v>
      </c>
      <c r="E1493" t="s">
        <v>59</v>
      </c>
      <c r="F1493" t="s">
        <v>56</v>
      </c>
      <c r="G1493" s="2">
        <v>13.835435628890989</v>
      </c>
      <c r="H1493" s="2">
        <v>5.581773579120636</v>
      </c>
      <c r="I1493" s="2">
        <v>9.1429033279418945</v>
      </c>
    </row>
    <row r="1494" spans="2:9">
      <c r="B1494" t="s">
        <v>70</v>
      </c>
      <c r="C1494" t="s">
        <v>53</v>
      </c>
      <c r="D1494" t="s">
        <v>81</v>
      </c>
      <c r="E1494" t="s">
        <v>59</v>
      </c>
      <c r="F1494" t="s">
        <v>57</v>
      </c>
      <c r="G1494" s="2">
        <v>15.666680216789249</v>
      </c>
      <c r="H1494" s="2">
        <v>6.351508229970932</v>
      </c>
      <c r="I1494" s="2">
        <v>10.131021499633791</v>
      </c>
    </row>
    <row r="1495" spans="2:9">
      <c r="B1495" t="s">
        <v>70</v>
      </c>
      <c r="C1495" t="s">
        <v>53</v>
      </c>
      <c r="D1495" t="s">
        <v>81</v>
      </c>
      <c r="E1495" t="s">
        <v>59</v>
      </c>
      <c r="F1495" t="s">
        <v>58</v>
      </c>
      <c r="G1495" s="2">
        <v>16.46751566727956</v>
      </c>
      <c r="H1495" s="2">
        <v>6.367879331111908</v>
      </c>
      <c r="I1495" s="2">
        <v>10.351400375366209</v>
      </c>
    </row>
    <row r="1496" spans="2:9">
      <c r="B1496" t="s">
        <v>70</v>
      </c>
      <c r="C1496" t="s">
        <v>60</v>
      </c>
      <c r="D1496" t="s">
        <v>81</v>
      </c>
      <c r="E1496" t="s">
        <v>55</v>
      </c>
      <c r="F1496" t="s">
        <v>56</v>
      </c>
      <c r="G1496" s="2">
        <v>12.98084859053294</v>
      </c>
      <c r="H1496" s="2">
        <v>5.8767147660255432</v>
      </c>
      <c r="I1496" s="2">
        <v>8.9632625579833984</v>
      </c>
    </row>
    <row r="1497" spans="2:9">
      <c r="B1497" t="s">
        <v>70</v>
      </c>
      <c r="C1497" t="s">
        <v>60</v>
      </c>
      <c r="D1497" t="s">
        <v>81</v>
      </c>
      <c r="E1497" t="s">
        <v>55</v>
      </c>
      <c r="F1497" t="s">
        <v>57</v>
      </c>
      <c r="G1497" s="2">
        <v>14.94461492697398</v>
      </c>
      <c r="H1497" s="2">
        <v>7.0762919187545776</v>
      </c>
      <c r="I1497" s="2">
        <v>10.41847991943359</v>
      </c>
    </row>
    <row r="1498" spans="2:9">
      <c r="B1498" t="s">
        <v>70</v>
      </c>
      <c r="C1498" t="s">
        <v>60</v>
      </c>
      <c r="D1498" t="s">
        <v>81</v>
      </c>
      <c r="E1498" t="s">
        <v>55</v>
      </c>
      <c r="F1498" t="s">
        <v>58</v>
      </c>
      <c r="G1498" s="2">
        <v>15.302170395851141</v>
      </c>
      <c r="H1498" s="2">
        <v>6.8790942629178362</v>
      </c>
      <c r="I1498" s="2">
        <v>10.734235763549799</v>
      </c>
    </row>
    <row r="1499" spans="2:9">
      <c r="B1499" t="s">
        <v>70</v>
      </c>
      <c r="C1499" t="s">
        <v>60</v>
      </c>
      <c r="D1499" t="s">
        <v>81</v>
      </c>
      <c r="E1499" t="s">
        <v>59</v>
      </c>
      <c r="F1499" t="s">
        <v>56</v>
      </c>
      <c r="G1499" s="2">
        <v>13.835435628890989</v>
      </c>
      <c r="H1499" s="2">
        <v>5.581773579120636</v>
      </c>
      <c r="I1499" s="2">
        <v>9.1429033279418945</v>
      </c>
    </row>
    <row r="1500" spans="2:9">
      <c r="B1500" t="s">
        <v>70</v>
      </c>
      <c r="C1500" t="s">
        <v>60</v>
      </c>
      <c r="D1500" t="s">
        <v>81</v>
      </c>
      <c r="E1500" t="s">
        <v>59</v>
      </c>
      <c r="F1500" t="s">
        <v>57</v>
      </c>
      <c r="G1500" s="2">
        <v>16.327528119087219</v>
      </c>
      <c r="H1500" s="2">
        <v>6.6829969485600786</v>
      </c>
      <c r="I1500" s="2">
        <v>10.649739265441889</v>
      </c>
    </row>
    <row r="1501" spans="2:9">
      <c r="B1501" t="s">
        <v>70</v>
      </c>
      <c r="C1501" t="s">
        <v>60</v>
      </c>
      <c r="D1501" t="s">
        <v>81</v>
      </c>
      <c r="E1501" t="s">
        <v>59</v>
      </c>
      <c r="F1501" t="s">
        <v>58</v>
      </c>
      <c r="G1501" s="2">
        <v>15.93383800983429</v>
      </c>
      <c r="H1501" s="2">
        <v>6.5012070834636688</v>
      </c>
      <c r="I1501" s="2">
        <v>10.868814468383791</v>
      </c>
    </row>
    <row r="1502" spans="2:9">
      <c r="B1502" t="s">
        <v>70</v>
      </c>
      <c r="C1502" t="s">
        <v>61</v>
      </c>
      <c r="D1502" t="s">
        <v>81</v>
      </c>
      <c r="E1502" t="s">
        <v>55</v>
      </c>
      <c r="F1502" t="s">
        <v>56</v>
      </c>
      <c r="G1502" s="2">
        <v>12.858314377920969</v>
      </c>
      <c r="H1502" s="2">
        <v>5.8736890384129117</v>
      </c>
      <c r="I1502" s="2">
        <v>8.8319616317749023</v>
      </c>
    </row>
    <row r="1503" spans="2:9">
      <c r="B1503" t="s">
        <v>70</v>
      </c>
      <c r="C1503" t="s">
        <v>61</v>
      </c>
      <c r="D1503" t="s">
        <v>81</v>
      </c>
      <c r="E1503" t="s">
        <v>55</v>
      </c>
      <c r="F1503" t="s">
        <v>57</v>
      </c>
      <c r="G1503" s="2">
        <v>14.88229215712774</v>
      </c>
      <c r="H1503" s="2">
        <v>7.3533296130952381</v>
      </c>
      <c r="I1503" s="2">
        <v>10.62646484375</v>
      </c>
    </row>
    <row r="1504" spans="2:9">
      <c r="B1504" t="s">
        <v>70</v>
      </c>
      <c r="C1504" t="s">
        <v>61</v>
      </c>
      <c r="D1504" t="s">
        <v>81</v>
      </c>
      <c r="E1504" t="s">
        <v>55</v>
      </c>
      <c r="F1504" t="s">
        <v>58</v>
      </c>
      <c r="G1504" s="2">
        <v>16.277489843822661</v>
      </c>
      <c r="H1504" s="2">
        <v>7.3737754367646717</v>
      </c>
      <c r="I1504" s="2">
        <v>11.43166351318359</v>
      </c>
    </row>
    <row r="1505" spans="2:9">
      <c r="B1505" t="s">
        <v>70</v>
      </c>
      <c r="C1505" t="s">
        <v>61</v>
      </c>
      <c r="D1505" t="s">
        <v>81</v>
      </c>
      <c r="E1505" t="s">
        <v>59</v>
      </c>
      <c r="F1505" t="s">
        <v>56</v>
      </c>
      <c r="G1505" s="2">
        <v>13.651010649544849</v>
      </c>
      <c r="H1505" s="2">
        <v>5.5347377572740823</v>
      </c>
      <c r="I1505" s="2">
        <v>8.9903974533081055</v>
      </c>
    </row>
    <row r="1506" spans="2:9">
      <c r="B1506" t="s">
        <v>70</v>
      </c>
      <c r="C1506" t="s">
        <v>61</v>
      </c>
      <c r="D1506" t="s">
        <v>81</v>
      </c>
      <c r="E1506" t="s">
        <v>59</v>
      </c>
      <c r="F1506" t="s">
        <v>57</v>
      </c>
      <c r="G1506" s="2">
        <v>16.10359314509801</v>
      </c>
      <c r="H1506" s="2">
        <v>7.0118737674894787</v>
      </c>
      <c r="I1506" s="2">
        <v>10.79345703125</v>
      </c>
    </row>
    <row r="1507" spans="2:9">
      <c r="B1507" t="s">
        <v>70</v>
      </c>
      <c r="C1507" t="s">
        <v>61</v>
      </c>
      <c r="D1507" t="s">
        <v>81</v>
      </c>
      <c r="E1507" t="s">
        <v>59</v>
      </c>
      <c r="F1507" t="s">
        <v>58</v>
      </c>
      <c r="G1507" s="2">
        <v>17.718347140720908</v>
      </c>
      <c r="H1507" s="2">
        <v>7.130347864968436</v>
      </c>
      <c r="I1507" s="2">
        <v>11.66015625</v>
      </c>
    </row>
    <row r="1508" spans="2:9">
      <c r="B1508" t="s">
        <v>70</v>
      </c>
      <c r="C1508" t="s">
        <v>62</v>
      </c>
      <c r="D1508" t="s">
        <v>81</v>
      </c>
      <c r="E1508" t="s">
        <v>55</v>
      </c>
      <c r="F1508" t="s">
        <v>56</v>
      </c>
      <c r="G1508" s="2">
        <v>12.98913733164469</v>
      </c>
      <c r="H1508" s="2">
        <v>5.8784963113290294</v>
      </c>
      <c r="I1508" s="2">
        <v>9.0407829284667969</v>
      </c>
    </row>
    <row r="1509" spans="2:9">
      <c r="B1509" t="s">
        <v>70</v>
      </c>
      <c r="C1509" t="s">
        <v>62</v>
      </c>
      <c r="D1509" t="s">
        <v>81</v>
      </c>
      <c r="E1509" t="s">
        <v>55</v>
      </c>
      <c r="F1509" t="s">
        <v>57</v>
      </c>
      <c r="G1509" s="2">
        <v>15.30459796057807</v>
      </c>
      <c r="H1509" s="2">
        <v>6.9603277665597423</v>
      </c>
      <c r="I1509" s="2">
        <v>10.832820892333981</v>
      </c>
    </row>
    <row r="1510" spans="2:9">
      <c r="B1510" t="s">
        <v>70</v>
      </c>
      <c r="C1510" t="s">
        <v>62</v>
      </c>
      <c r="D1510" t="s">
        <v>81</v>
      </c>
      <c r="E1510" t="s">
        <v>55</v>
      </c>
      <c r="F1510" t="s">
        <v>58</v>
      </c>
      <c r="G1510" s="2">
        <v>17.894631279839409</v>
      </c>
      <c r="H1510" s="2">
        <v>8.5013743329931195</v>
      </c>
      <c r="I1510" s="2">
        <v>12.414899826049799</v>
      </c>
    </row>
    <row r="1511" spans="2:9">
      <c r="B1511" t="s">
        <v>70</v>
      </c>
      <c r="C1511" t="s">
        <v>62</v>
      </c>
      <c r="D1511" t="s">
        <v>81</v>
      </c>
      <c r="E1511" t="s">
        <v>59</v>
      </c>
      <c r="F1511" t="s">
        <v>56</v>
      </c>
      <c r="G1511" s="2">
        <v>13.79571759259259</v>
      </c>
      <c r="H1511" s="2">
        <v>5.6171995975353104</v>
      </c>
      <c r="I1511" s="2">
        <v>9.16552734375</v>
      </c>
    </row>
    <row r="1512" spans="2:9">
      <c r="B1512" t="s">
        <v>70</v>
      </c>
      <c r="C1512" t="s">
        <v>62</v>
      </c>
      <c r="D1512" t="s">
        <v>81</v>
      </c>
      <c r="E1512" t="s">
        <v>59</v>
      </c>
      <c r="F1512" t="s">
        <v>57</v>
      </c>
      <c r="G1512" s="2">
        <v>17.451015083878129</v>
      </c>
      <c r="H1512" s="2">
        <v>6.875759530950476</v>
      </c>
      <c r="I1512" s="2">
        <v>11.20751953125</v>
      </c>
    </row>
    <row r="1513" spans="2:9">
      <c r="B1513" t="s">
        <v>70</v>
      </c>
      <c r="C1513" t="s">
        <v>62</v>
      </c>
      <c r="D1513" t="s">
        <v>81</v>
      </c>
      <c r="E1513" t="s">
        <v>59</v>
      </c>
      <c r="F1513" t="s">
        <v>58</v>
      </c>
      <c r="G1513" s="2">
        <v>19.757318108170121</v>
      </c>
      <c r="H1513" s="2">
        <v>7.9133752540305808</v>
      </c>
      <c r="I1513" s="2">
        <v>12.734048843383791</v>
      </c>
    </row>
    <row r="1514" spans="2:9">
      <c r="B1514" t="s">
        <v>71</v>
      </c>
      <c r="C1514" t="s">
        <v>53</v>
      </c>
      <c r="D1514" t="s">
        <v>81</v>
      </c>
      <c r="E1514" t="s">
        <v>55</v>
      </c>
      <c r="F1514" t="s">
        <v>56</v>
      </c>
      <c r="G1514" s="2">
        <v>29.39470362663269</v>
      </c>
      <c r="H1514" s="2">
        <v>13.741571346918739</v>
      </c>
      <c r="I1514" s="2">
        <v>21.18650054931641</v>
      </c>
    </row>
    <row r="1515" spans="2:9">
      <c r="B1515" t="s">
        <v>71</v>
      </c>
      <c r="C1515" t="s">
        <v>53</v>
      </c>
      <c r="D1515" t="s">
        <v>81</v>
      </c>
      <c r="E1515" t="s">
        <v>55</v>
      </c>
      <c r="F1515" t="s">
        <v>57</v>
      </c>
      <c r="G1515" s="2">
        <v>31.77933009465535</v>
      </c>
      <c r="H1515" s="2">
        <v>15.157129764556879</v>
      </c>
      <c r="I1515" s="2">
        <v>23.174642562866211</v>
      </c>
    </row>
    <row r="1516" spans="2:9">
      <c r="B1516" t="s">
        <v>71</v>
      </c>
      <c r="C1516" t="s">
        <v>53</v>
      </c>
      <c r="D1516" t="s">
        <v>81</v>
      </c>
      <c r="E1516" t="s">
        <v>55</v>
      </c>
      <c r="F1516" t="s">
        <v>58</v>
      </c>
      <c r="G1516" s="2">
        <v>33.136017560958862</v>
      </c>
      <c r="H1516" s="2">
        <v>15.464611411094671</v>
      </c>
      <c r="I1516" s="2">
        <v>23.876743316650391</v>
      </c>
    </row>
    <row r="1517" spans="2:9">
      <c r="B1517" t="s">
        <v>71</v>
      </c>
      <c r="C1517" t="s">
        <v>53</v>
      </c>
      <c r="D1517" t="s">
        <v>81</v>
      </c>
      <c r="E1517" t="s">
        <v>59</v>
      </c>
      <c r="F1517" t="s">
        <v>56</v>
      </c>
      <c r="G1517" s="2">
        <v>31.19963924090068</v>
      </c>
      <c r="H1517" s="2">
        <v>13.03700093428294</v>
      </c>
      <c r="I1517" s="2">
        <v>21.374187469482418</v>
      </c>
    </row>
    <row r="1518" spans="2:9">
      <c r="B1518" t="s">
        <v>71</v>
      </c>
      <c r="C1518" t="s">
        <v>53</v>
      </c>
      <c r="D1518" t="s">
        <v>81</v>
      </c>
      <c r="E1518" t="s">
        <v>59</v>
      </c>
      <c r="F1518" t="s">
        <v>57</v>
      </c>
      <c r="G1518" s="2">
        <v>34.390258868535362</v>
      </c>
      <c r="H1518" s="2">
        <v>14.780463337898251</v>
      </c>
      <c r="I1518" s="2">
        <v>23.57861328125</v>
      </c>
    </row>
    <row r="1519" spans="2:9">
      <c r="B1519" t="s">
        <v>71</v>
      </c>
      <c r="C1519" t="s">
        <v>53</v>
      </c>
      <c r="D1519" t="s">
        <v>81</v>
      </c>
      <c r="E1519" t="s">
        <v>59</v>
      </c>
      <c r="F1519" t="s">
        <v>58</v>
      </c>
      <c r="G1519" s="2">
        <v>34.778591632843018</v>
      </c>
      <c r="H1519" s="2">
        <v>14.58946398893992</v>
      </c>
      <c r="I1519" s="2">
        <v>23.774740219116211</v>
      </c>
    </row>
    <row r="1520" spans="2:9">
      <c r="B1520" t="s">
        <v>71</v>
      </c>
      <c r="C1520" t="s">
        <v>60</v>
      </c>
      <c r="D1520" t="s">
        <v>81</v>
      </c>
      <c r="E1520" t="s">
        <v>55</v>
      </c>
      <c r="F1520" t="s">
        <v>56</v>
      </c>
      <c r="G1520" s="2">
        <v>29.39470362663269</v>
      </c>
      <c r="H1520" s="2">
        <v>13.741571346918739</v>
      </c>
      <c r="I1520" s="2">
        <v>21.18650054931641</v>
      </c>
    </row>
    <row r="1521" spans="2:9">
      <c r="B1521" t="s">
        <v>71</v>
      </c>
      <c r="C1521" t="s">
        <v>60</v>
      </c>
      <c r="D1521" t="s">
        <v>81</v>
      </c>
      <c r="E1521" t="s">
        <v>55</v>
      </c>
      <c r="F1521" t="s">
        <v>57</v>
      </c>
      <c r="G1521" s="2">
        <v>34.377106189727783</v>
      </c>
      <c r="H1521" s="2">
        <v>15.90119103590647</v>
      </c>
      <c r="I1521" s="2">
        <v>24.067707061767582</v>
      </c>
    </row>
    <row r="1522" spans="2:9">
      <c r="B1522" t="s">
        <v>71</v>
      </c>
      <c r="C1522" t="s">
        <v>60</v>
      </c>
      <c r="D1522" t="s">
        <v>81</v>
      </c>
      <c r="E1522" t="s">
        <v>55</v>
      </c>
      <c r="F1522" t="s">
        <v>58</v>
      </c>
      <c r="G1522" s="2">
        <v>34.227866649627693</v>
      </c>
      <c r="H1522" s="2">
        <v>16.01762084166209</v>
      </c>
      <c r="I1522" s="2">
        <v>24.864582061767582</v>
      </c>
    </row>
    <row r="1523" spans="2:9">
      <c r="B1523" t="s">
        <v>71</v>
      </c>
      <c r="C1523" t="s">
        <v>60</v>
      </c>
      <c r="D1523" t="s">
        <v>81</v>
      </c>
      <c r="E1523" t="s">
        <v>59</v>
      </c>
      <c r="F1523" t="s">
        <v>56</v>
      </c>
      <c r="G1523" s="2">
        <v>31.19963924090068</v>
      </c>
      <c r="H1523" s="2">
        <v>13.03700093428294</v>
      </c>
      <c r="I1523" s="2">
        <v>21.374187469482418</v>
      </c>
    </row>
    <row r="1524" spans="2:9">
      <c r="B1524" t="s">
        <v>71</v>
      </c>
      <c r="C1524" t="s">
        <v>60</v>
      </c>
      <c r="D1524" t="s">
        <v>81</v>
      </c>
      <c r="E1524" t="s">
        <v>59</v>
      </c>
      <c r="F1524" t="s">
        <v>57</v>
      </c>
      <c r="G1524" s="2">
        <v>36.425021727879837</v>
      </c>
      <c r="H1524" s="2">
        <v>15.63819722334544</v>
      </c>
      <c r="I1524" s="2">
        <v>24.638347625732418</v>
      </c>
    </row>
    <row r="1525" spans="2:9">
      <c r="B1525" t="s">
        <v>71</v>
      </c>
      <c r="C1525" t="s">
        <v>60</v>
      </c>
      <c r="D1525" t="s">
        <v>81</v>
      </c>
      <c r="E1525" t="s">
        <v>59</v>
      </c>
      <c r="F1525" t="s">
        <v>58</v>
      </c>
      <c r="G1525" s="2">
        <v>35.904608805974327</v>
      </c>
      <c r="H1525" s="2">
        <v>14.924221356709801</v>
      </c>
      <c r="I1525" s="2">
        <v>25.455402374267582</v>
      </c>
    </row>
    <row r="1526" spans="2:9">
      <c r="B1526" t="s">
        <v>71</v>
      </c>
      <c r="C1526" t="s">
        <v>61</v>
      </c>
      <c r="D1526" t="s">
        <v>81</v>
      </c>
      <c r="E1526" t="s">
        <v>55</v>
      </c>
      <c r="F1526" t="s">
        <v>56</v>
      </c>
      <c r="G1526" s="2">
        <v>29.0644706544422</v>
      </c>
      <c r="H1526" s="2">
        <v>13.95881607418969</v>
      </c>
      <c r="I1526" s="2">
        <v>21.019344329833981</v>
      </c>
    </row>
    <row r="1527" spans="2:9">
      <c r="B1527" t="s">
        <v>71</v>
      </c>
      <c r="C1527" t="s">
        <v>61</v>
      </c>
      <c r="D1527" t="s">
        <v>81</v>
      </c>
      <c r="E1527" t="s">
        <v>55</v>
      </c>
      <c r="F1527" t="s">
        <v>57</v>
      </c>
      <c r="G1527" s="2">
        <v>35.280897776285798</v>
      </c>
      <c r="H1527" s="2">
        <v>16.529750823974609</v>
      </c>
      <c r="I1527" s="2">
        <v>24.492048263549801</v>
      </c>
    </row>
    <row r="1528" spans="2:9">
      <c r="B1528" t="s">
        <v>71</v>
      </c>
      <c r="C1528" t="s">
        <v>61</v>
      </c>
      <c r="D1528" t="s">
        <v>81</v>
      </c>
      <c r="E1528" t="s">
        <v>55</v>
      </c>
      <c r="F1528" t="s">
        <v>58</v>
      </c>
      <c r="G1528" s="2">
        <v>36.934765225365048</v>
      </c>
      <c r="H1528" s="2">
        <v>17.172667639596121</v>
      </c>
      <c r="I1528" s="2">
        <v>26.368255615234379</v>
      </c>
    </row>
    <row r="1529" spans="2:9">
      <c r="B1529" t="s">
        <v>71</v>
      </c>
      <c r="C1529" t="s">
        <v>61</v>
      </c>
      <c r="D1529" t="s">
        <v>81</v>
      </c>
      <c r="E1529" t="s">
        <v>59</v>
      </c>
      <c r="F1529" t="s">
        <v>56</v>
      </c>
      <c r="G1529" s="2">
        <v>30.25288327534993</v>
      </c>
      <c r="H1529" s="2">
        <v>13.14556989215669</v>
      </c>
      <c r="I1529" s="2">
        <v>21.051107406616211</v>
      </c>
    </row>
    <row r="1530" spans="2:9">
      <c r="B1530" t="s">
        <v>71</v>
      </c>
      <c r="C1530" t="s">
        <v>61</v>
      </c>
      <c r="D1530" t="s">
        <v>81</v>
      </c>
      <c r="E1530" t="s">
        <v>59</v>
      </c>
      <c r="F1530" t="s">
        <v>57</v>
      </c>
      <c r="G1530" s="2">
        <v>37.606259482247488</v>
      </c>
      <c r="H1530" s="2">
        <v>16.056532224019371</v>
      </c>
      <c r="I1530" s="2">
        <v>24.736328125</v>
      </c>
    </row>
    <row r="1531" spans="2:9">
      <c r="B1531" t="s">
        <v>71</v>
      </c>
      <c r="C1531" t="s">
        <v>61</v>
      </c>
      <c r="D1531" t="s">
        <v>81</v>
      </c>
      <c r="E1531" t="s">
        <v>59</v>
      </c>
      <c r="F1531" t="s">
        <v>58</v>
      </c>
      <c r="G1531" s="2">
        <v>38.624612535749158</v>
      </c>
      <c r="H1531" s="2">
        <v>16.932415735153921</v>
      </c>
      <c r="I1531" s="2">
        <v>26.817218780517582</v>
      </c>
    </row>
    <row r="1532" spans="2:9">
      <c r="B1532" t="s">
        <v>71</v>
      </c>
      <c r="C1532" t="s">
        <v>62</v>
      </c>
      <c r="D1532" t="s">
        <v>81</v>
      </c>
      <c r="E1532" t="s">
        <v>55</v>
      </c>
      <c r="F1532" t="s">
        <v>56</v>
      </c>
      <c r="G1532" s="2">
        <v>29.51673055578161</v>
      </c>
      <c r="H1532" s="2">
        <v>13.8049458750972</v>
      </c>
      <c r="I1532" s="2">
        <v>21.165666580200199</v>
      </c>
    </row>
    <row r="1533" spans="2:9">
      <c r="B1533" t="s">
        <v>71</v>
      </c>
      <c r="C1533" t="s">
        <v>62</v>
      </c>
      <c r="D1533" t="s">
        <v>81</v>
      </c>
      <c r="E1533" t="s">
        <v>55</v>
      </c>
      <c r="F1533" t="s">
        <v>57</v>
      </c>
      <c r="G1533" s="2">
        <v>34.581947326660163</v>
      </c>
      <c r="H1533" s="2">
        <v>16.450472584477179</v>
      </c>
      <c r="I1533" s="2">
        <v>24.77446365356445</v>
      </c>
    </row>
    <row r="1534" spans="2:9">
      <c r="B1534" t="s">
        <v>71</v>
      </c>
      <c r="C1534" t="s">
        <v>62</v>
      </c>
      <c r="D1534" t="s">
        <v>81</v>
      </c>
      <c r="E1534" t="s">
        <v>55</v>
      </c>
      <c r="F1534" t="s">
        <v>58</v>
      </c>
      <c r="G1534" s="2">
        <v>40.44183639243797</v>
      </c>
      <c r="H1534" s="2">
        <v>19.047610565468119</v>
      </c>
      <c r="I1534" s="2">
        <v>28.428293228149411</v>
      </c>
    </row>
    <row r="1535" spans="2:9">
      <c r="B1535" t="s">
        <v>71</v>
      </c>
      <c r="C1535" t="s">
        <v>62</v>
      </c>
      <c r="D1535" t="s">
        <v>81</v>
      </c>
      <c r="E1535" t="s">
        <v>59</v>
      </c>
      <c r="F1535" t="s">
        <v>56</v>
      </c>
      <c r="G1535" s="2">
        <v>31.31515248616536</v>
      </c>
      <c r="H1535" s="2">
        <v>13.12257671356201</v>
      </c>
      <c r="I1535" s="2">
        <v>21.384929656982418</v>
      </c>
    </row>
    <row r="1536" spans="2:9">
      <c r="B1536" t="s">
        <v>71</v>
      </c>
      <c r="C1536" t="s">
        <v>62</v>
      </c>
      <c r="D1536" t="s">
        <v>81</v>
      </c>
      <c r="E1536" t="s">
        <v>59</v>
      </c>
      <c r="F1536" t="s">
        <v>57</v>
      </c>
      <c r="G1536" s="2">
        <v>37.99339329754865</v>
      </c>
      <c r="H1536" s="2">
        <v>16.284951174700701</v>
      </c>
      <c r="I1536" s="2">
        <v>25.738117218017582</v>
      </c>
    </row>
    <row r="1537" spans="2:9">
      <c r="B1537" t="s">
        <v>71</v>
      </c>
      <c r="C1537" t="s">
        <v>62</v>
      </c>
      <c r="D1537" t="s">
        <v>81</v>
      </c>
      <c r="E1537" t="s">
        <v>59</v>
      </c>
      <c r="F1537" t="s">
        <v>58</v>
      </c>
      <c r="G1537" s="2">
        <v>42.466760706018519</v>
      </c>
      <c r="H1537" s="2">
        <v>18.000096462391038</v>
      </c>
      <c r="I1537" s="2">
        <v>29.396484375</v>
      </c>
    </row>
    <row r="1538" spans="2:9">
      <c r="B1538" t="s">
        <v>72</v>
      </c>
      <c r="C1538" t="s">
        <v>53</v>
      </c>
      <c r="D1538" t="s">
        <v>81</v>
      </c>
      <c r="E1538" t="s">
        <v>55</v>
      </c>
      <c r="F1538" t="s">
        <v>56</v>
      </c>
      <c r="G1538" s="2">
        <v>5.5544409990310672</v>
      </c>
      <c r="H1538" s="2">
        <v>4.0014633258183796</v>
      </c>
      <c r="I1538" s="2">
        <v>4.6927781105041504</v>
      </c>
    </row>
    <row r="1539" spans="2:9">
      <c r="B1539" t="s">
        <v>72</v>
      </c>
      <c r="C1539" t="s">
        <v>53</v>
      </c>
      <c r="D1539" t="s">
        <v>81</v>
      </c>
      <c r="E1539" t="s">
        <v>55</v>
      </c>
      <c r="F1539" t="s">
        <v>57</v>
      </c>
      <c r="G1539" s="2">
        <v>5.4776211738586422</v>
      </c>
      <c r="H1539" s="2">
        <v>3.9501317262649538</v>
      </c>
      <c r="I1539" s="2">
        <v>4.627161979675293</v>
      </c>
    </row>
    <row r="1540" spans="2:9">
      <c r="B1540" t="s">
        <v>72</v>
      </c>
      <c r="C1540" t="s">
        <v>53</v>
      </c>
      <c r="D1540" t="s">
        <v>81</v>
      </c>
      <c r="E1540" t="s">
        <v>55</v>
      </c>
      <c r="F1540" t="s">
        <v>58</v>
      </c>
      <c r="G1540" s="2">
        <v>5.4686461607615149</v>
      </c>
      <c r="H1540" s="2">
        <v>3.9089208682378129</v>
      </c>
      <c r="I1540" s="2">
        <v>4.6203031539916992</v>
      </c>
    </row>
    <row r="1541" spans="2:9">
      <c r="B1541" t="s">
        <v>72</v>
      </c>
      <c r="C1541" t="s">
        <v>53</v>
      </c>
      <c r="D1541" t="s">
        <v>81</v>
      </c>
      <c r="E1541" t="s">
        <v>59</v>
      </c>
      <c r="F1541" t="s">
        <v>56</v>
      </c>
      <c r="G1541" s="2">
        <v>6.0802843014399208</v>
      </c>
      <c r="H1541" s="2">
        <v>4.3675129810969038</v>
      </c>
      <c r="I1541" s="2">
        <v>5.2576494216918954</v>
      </c>
    </row>
    <row r="1542" spans="2:9">
      <c r="B1542" t="s">
        <v>72</v>
      </c>
      <c r="C1542" t="s">
        <v>53</v>
      </c>
      <c r="D1542" t="s">
        <v>81</v>
      </c>
      <c r="E1542" t="s">
        <v>59</v>
      </c>
      <c r="F1542" t="s">
        <v>57</v>
      </c>
      <c r="G1542" s="2">
        <v>6.0361436684926364</v>
      </c>
      <c r="H1542" s="2">
        <v>4.3453993240992226</v>
      </c>
      <c r="I1542" s="2">
        <v>5.2509765625</v>
      </c>
    </row>
    <row r="1543" spans="2:9">
      <c r="B1543" t="s">
        <v>72</v>
      </c>
      <c r="C1543" t="s">
        <v>53</v>
      </c>
      <c r="D1543" t="s">
        <v>81</v>
      </c>
      <c r="E1543" t="s">
        <v>59</v>
      </c>
      <c r="F1543" t="s">
        <v>58</v>
      </c>
      <c r="G1543" s="2">
        <v>5.9973958015441893</v>
      </c>
      <c r="H1543" s="2">
        <v>4.2743055740992224</v>
      </c>
      <c r="I1543" s="2">
        <v>5.21044921875</v>
      </c>
    </row>
    <row r="1544" spans="2:9">
      <c r="B1544" t="s">
        <v>72</v>
      </c>
      <c r="C1544" t="s">
        <v>60</v>
      </c>
      <c r="D1544" t="s">
        <v>81</v>
      </c>
      <c r="E1544" t="s">
        <v>55</v>
      </c>
      <c r="F1544" t="s">
        <v>56</v>
      </c>
      <c r="G1544" s="2">
        <v>5.5544409990310672</v>
      </c>
      <c r="H1544" s="2">
        <v>4.0014633258183796</v>
      </c>
      <c r="I1544" s="2">
        <v>4.6927781105041504</v>
      </c>
    </row>
    <row r="1545" spans="2:9">
      <c r="B1545" t="s">
        <v>72</v>
      </c>
      <c r="C1545" t="s">
        <v>60</v>
      </c>
      <c r="D1545" t="s">
        <v>81</v>
      </c>
      <c r="E1545" t="s">
        <v>55</v>
      </c>
      <c r="F1545" t="s">
        <v>57</v>
      </c>
      <c r="G1545" s="2">
        <v>5.5759874105453493</v>
      </c>
      <c r="H1545" s="2">
        <v>4.0280258337656658</v>
      </c>
      <c r="I1545" s="2">
        <v>4.7660436630249023</v>
      </c>
    </row>
    <row r="1546" spans="2:9">
      <c r="B1546" t="s">
        <v>72</v>
      </c>
      <c r="C1546" t="s">
        <v>60</v>
      </c>
      <c r="D1546" t="s">
        <v>81</v>
      </c>
      <c r="E1546" t="s">
        <v>55</v>
      </c>
      <c r="F1546" t="s">
        <v>58</v>
      </c>
      <c r="G1546" s="2">
        <v>5.5597764730453489</v>
      </c>
      <c r="H1546" s="2">
        <v>4.0038985490798948</v>
      </c>
      <c r="I1546" s="2">
        <v>4.7486047744750977</v>
      </c>
    </row>
    <row r="1547" spans="2:9">
      <c r="B1547" t="s">
        <v>72</v>
      </c>
      <c r="C1547" t="s">
        <v>60</v>
      </c>
      <c r="D1547" t="s">
        <v>81</v>
      </c>
      <c r="E1547" t="s">
        <v>59</v>
      </c>
      <c r="F1547" t="s">
        <v>56</v>
      </c>
      <c r="G1547" s="2">
        <v>6.0802843014399208</v>
      </c>
      <c r="H1547" s="2">
        <v>4.3675129810969038</v>
      </c>
      <c r="I1547" s="2">
        <v>5.2576494216918954</v>
      </c>
    </row>
    <row r="1548" spans="2:9">
      <c r="B1548" t="s">
        <v>72</v>
      </c>
      <c r="C1548" t="s">
        <v>60</v>
      </c>
      <c r="D1548" t="s">
        <v>81</v>
      </c>
      <c r="E1548" t="s">
        <v>59</v>
      </c>
      <c r="F1548" t="s">
        <v>57</v>
      </c>
      <c r="G1548" s="2">
        <v>6.167382820447286</v>
      </c>
      <c r="H1548" s="2">
        <v>4.430208317438761</v>
      </c>
      <c r="I1548" s="2">
        <v>5.3992509841918954</v>
      </c>
    </row>
    <row r="1549" spans="2:9">
      <c r="B1549" t="s">
        <v>72</v>
      </c>
      <c r="C1549" t="s">
        <v>60</v>
      </c>
      <c r="D1549" t="s">
        <v>81</v>
      </c>
      <c r="E1549" t="s">
        <v>59</v>
      </c>
      <c r="F1549" t="s">
        <v>58</v>
      </c>
      <c r="G1549" s="2">
        <v>6.1609375000000002</v>
      </c>
      <c r="H1549" s="2">
        <v>4.4165473302205402</v>
      </c>
      <c r="I1549" s="2">
        <v>5.3958330154418954</v>
      </c>
    </row>
    <row r="1550" spans="2:9">
      <c r="B1550" t="s">
        <v>72</v>
      </c>
      <c r="C1550" t="s">
        <v>61</v>
      </c>
      <c r="D1550" t="s">
        <v>81</v>
      </c>
      <c r="E1550" t="s">
        <v>55</v>
      </c>
      <c r="F1550" t="s">
        <v>56</v>
      </c>
      <c r="G1550" s="2">
        <v>5.5374509646342354</v>
      </c>
      <c r="H1550" s="2">
        <v>3.99103386585529</v>
      </c>
      <c r="I1550" s="2">
        <v>4.681849479675293</v>
      </c>
    </row>
    <row r="1551" spans="2:9">
      <c r="B1551" t="s">
        <v>72</v>
      </c>
      <c r="C1551" t="s">
        <v>61</v>
      </c>
      <c r="D1551" t="s">
        <v>81</v>
      </c>
      <c r="E1551" t="s">
        <v>55</v>
      </c>
      <c r="F1551" t="s">
        <v>57</v>
      </c>
      <c r="G1551" s="2">
        <v>5.4373229100153999</v>
      </c>
      <c r="H1551" s="2">
        <v>3.9704848986405592</v>
      </c>
      <c r="I1551" s="2">
        <v>4.6272788047790527</v>
      </c>
    </row>
    <row r="1552" spans="2:9">
      <c r="B1552" t="s">
        <v>72</v>
      </c>
      <c r="C1552" t="s">
        <v>61</v>
      </c>
      <c r="D1552" t="s">
        <v>81</v>
      </c>
      <c r="E1552" t="s">
        <v>55</v>
      </c>
      <c r="F1552" t="s">
        <v>58</v>
      </c>
      <c r="G1552" s="2">
        <v>5.5223588851781988</v>
      </c>
      <c r="H1552" s="2">
        <v>3.9117909853274999</v>
      </c>
      <c r="I1552" s="2">
        <v>4.6655740737915039</v>
      </c>
    </row>
    <row r="1553" spans="2:9">
      <c r="B1553" t="s">
        <v>72</v>
      </c>
      <c r="C1553" t="s">
        <v>61</v>
      </c>
      <c r="D1553" t="s">
        <v>81</v>
      </c>
      <c r="E1553" t="s">
        <v>59</v>
      </c>
      <c r="F1553" t="s">
        <v>56</v>
      </c>
      <c r="G1553" s="2">
        <v>6.0634390115737924</v>
      </c>
      <c r="H1553" s="2">
        <v>4.3426732375071602</v>
      </c>
      <c r="I1553" s="2">
        <v>5.2277021408081046</v>
      </c>
    </row>
    <row r="1554" spans="2:9">
      <c r="B1554" t="s">
        <v>72</v>
      </c>
      <c r="C1554" t="s">
        <v>61</v>
      </c>
      <c r="D1554" t="s">
        <v>81</v>
      </c>
      <c r="E1554" t="s">
        <v>59</v>
      </c>
      <c r="F1554" t="s">
        <v>57</v>
      </c>
      <c r="G1554" s="2">
        <v>5.96140075646914</v>
      </c>
      <c r="H1554" s="2">
        <v>4.3901242109445429</v>
      </c>
      <c r="I1554" s="2">
        <v>5.2384443283081046</v>
      </c>
    </row>
    <row r="1555" spans="2:9">
      <c r="B1555" t="s">
        <v>72</v>
      </c>
      <c r="C1555" t="s">
        <v>61</v>
      </c>
      <c r="D1555" t="s">
        <v>81</v>
      </c>
      <c r="E1555" t="s">
        <v>59</v>
      </c>
      <c r="F1555" t="s">
        <v>58</v>
      </c>
      <c r="G1555" s="2">
        <v>6.1030023006292486</v>
      </c>
      <c r="H1555" s="2">
        <v>4.3012069188631497</v>
      </c>
      <c r="I1555" s="2">
        <v>5.3606767654418954</v>
      </c>
    </row>
    <row r="1556" spans="2:9">
      <c r="B1556" t="s">
        <v>72</v>
      </c>
      <c r="C1556" t="s">
        <v>62</v>
      </c>
      <c r="D1556" t="s">
        <v>81</v>
      </c>
      <c r="E1556" t="s">
        <v>55</v>
      </c>
      <c r="F1556" t="s">
        <v>56</v>
      </c>
      <c r="G1556" s="2">
        <v>5.5847283926877109</v>
      </c>
      <c r="H1556" s="2">
        <v>4.044576666571877</v>
      </c>
      <c r="I1556" s="2">
        <v>4.768043041229248</v>
      </c>
    </row>
    <row r="1557" spans="2:9">
      <c r="B1557" t="s">
        <v>72</v>
      </c>
      <c r="C1557" t="s">
        <v>62</v>
      </c>
      <c r="D1557" t="s">
        <v>81</v>
      </c>
      <c r="E1557" t="s">
        <v>55</v>
      </c>
      <c r="F1557" t="s">
        <v>57</v>
      </c>
      <c r="G1557" s="2">
        <v>5.5592955025759609</v>
      </c>
      <c r="H1557" s="2">
        <v>4.045282660108624</v>
      </c>
      <c r="I1557" s="2">
        <v>4.8419828414916992</v>
      </c>
    </row>
    <row r="1558" spans="2:9">
      <c r="B1558" t="s">
        <v>72</v>
      </c>
      <c r="C1558" t="s">
        <v>62</v>
      </c>
      <c r="D1558" t="s">
        <v>81</v>
      </c>
      <c r="E1558" t="s">
        <v>55</v>
      </c>
      <c r="F1558" t="s">
        <v>58</v>
      </c>
      <c r="G1558" s="2">
        <v>5.5991598620559229</v>
      </c>
      <c r="H1558" s="2">
        <v>4.0597436283573964</v>
      </c>
      <c r="I1558" s="2">
        <v>4.8382396697998047</v>
      </c>
    </row>
    <row r="1559" spans="2:9">
      <c r="B1559" t="s">
        <v>72</v>
      </c>
      <c r="C1559" t="s">
        <v>62</v>
      </c>
      <c r="D1559" t="s">
        <v>81</v>
      </c>
      <c r="E1559" t="s">
        <v>59</v>
      </c>
      <c r="F1559" t="s">
        <v>56</v>
      </c>
      <c r="G1559" s="2">
        <v>6.1446496284369267</v>
      </c>
      <c r="H1559" s="2">
        <v>4.4396503694129716</v>
      </c>
      <c r="I1559" s="2">
        <v>5.3351240158081046</v>
      </c>
    </row>
    <row r="1560" spans="2:9">
      <c r="B1560" t="s">
        <v>72</v>
      </c>
      <c r="C1560" t="s">
        <v>62</v>
      </c>
      <c r="D1560" t="s">
        <v>81</v>
      </c>
      <c r="E1560" t="s">
        <v>59</v>
      </c>
      <c r="F1560" t="s">
        <v>57</v>
      </c>
      <c r="G1560" s="2">
        <v>6.1814630681818183</v>
      </c>
      <c r="H1560" s="2">
        <v>4.5027422760472149</v>
      </c>
      <c r="I1560" s="2">
        <v>5.5476884841918954</v>
      </c>
    </row>
    <row r="1561" spans="2:9">
      <c r="B1561" t="s">
        <v>72</v>
      </c>
      <c r="C1561" t="s">
        <v>62</v>
      </c>
      <c r="D1561" t="s">
        <v>81</v>
      </c>
      <c r="E1561" t="s">
        <v>59</v>
      </c>
      <c r="F1561" t="s">
        <v>58</v>
      </c>
      <c r="G1561" s="2">
        <v>6.2438446680704756</v>
      </c>
      <c r="H1561" s="2">
        <v>4.5333412271557432</v>
      </c>
      <c r="I1561" s="2">
        <v>5.57958984375</v>
      </c>
    </row>
    <row r="1562" spans="2:9">
      <c r="B1562" t="s">
        <v>73</v>
      </c>
      <c r="C1562" t="s">
        <v>53</v>
      </c>
      <c r="D1562" t="s">
        <v>81</v>
      </c>
      <c r="E1562" t="s">
        <v>55</v>
      </c>
      <c r="F1562" t="s">
        <v>56</v>
      </c>
      <c r="G1562" s="2">
        <v>-1.7142540956424039</v>
      </c>
      <c r="H1562" s="2">
        <v>-12.6930804902857</v>
      </c>
      <c r="I1562" s="2">
        <v>-6.0768232345581046</v>
      </c>
    </row>
    <row r="1563" spans="2:9">
      <c r="B1563" t="s">
        <v>73</v>
      </c>
      <c r="C1563" t="s">
        <v>53</v>
      </c>
      <c r="D1563" t="s">
        <v>81</v>
      </c>
      <c r="E1563" t="s">
        <v>55</v>
      </c>
      <c r="F1563" t="s">
        <v>57</v>
      </c>
      <c r="G1563" s="2">
        <v>0.4124813987450166</v>
      </c>
      <c r="H1563" s="2">
        <v>-9.0692174868150186</v>
      </c>
      <c r="I1563" s="2">
        <v>-3.236467838287354</v>
      </c>
    </row>
    <row r="1564" spans="2:9">
      <c r="B1564" t="s">
        <v>73</v>
      </c>
      <c r="C1564" t="s">
        <v>53</v>
      </c>
      <c r="D1564" t="s">
        <v>81</v>
      </c>
      <c r="E1564" t="s">
        <v>55</v>
      </c>
      <c r="F1564" t="s">
        <v>58</v>
      </c>
      <c r="G1564" s="2">
        <v>0.70895902338353067</v>
      </c>
      <c r="H1564" s="2">
        <v>-8.679715031927282</v>
      </c>
      <c r="I1564" s="2">
        <v>-2.9807014465332031</v>
      </c>
    </row>
    <row r="1565" spans="2:9">
      <c r="B1565" t="s">
        <v>73</v>
      </c>
      <c r="C1565" t="s">
        <v>53</v>
      </c>
      <c r="D1565" t="s">
        <v>81</v>
      </c>
      <c r="E1565" t="s">
        <v>59</v>
      </c>
      <c r="F1565" t="s">
        <v>56</v>
      </c>
      <c r="G1565" s="2">
        <v>-1.1938476472754369</v>
      </c>
      <c r="H1565" s="2">
        <v>-11.93926085125316</v>
      </c>
      <c r="I1565" s="2">
        <v>-5.4720053672790527</v>
      </c>
    </row>
    <row r="1566" spans="2:9">
      <c r="B1566" t="s">
        <v>73</v>
      </c>
      <c r="C1566" t="s">
        <v>53</v>
      </c>
      <c r="D1566" t="s">
        <v>81</v>
      </c>
      <c r="E1566" t="s">
        <v>59</v>
      </c>
      <c r="F1566" t="s">
        <v>57</v>
      </c>
      <c r="G1566" s="2">
        <v>0.83447265929796477</v>
      </c>
      <c r="H1566" s="2">
        <v>-8.1532019701870997</v>
      </c>
      <c r="I1566" s="2">
        <v>-2.66796875</v>
      </c>
    </row>
    <row r="1567" spans="2:9">
      <c r="B1567" t="s">
        <v>73</v>
      </c>
      <c r="C1567" t="s">
        <v>53</v>
      </c>
      <c r="D1567" t="s">
        <v>81</v>
      </c>
      <c r="E1567" t="s">
        <v>59</v>
      </c>
      <c r="F1567" t="s">
        <v>58</v>
      </c>
      <c r="G1567" s="2">
        <v>1.12591736425053</v>
      </c>
      <c r="H1567" s="2">
        <v>-7.9206913457336752</v>
      </c>
      <c r="I1567" s="2">
        <v>-2.2268881797790532</v>
      </c>
    </row>
    <row r="1568" spans="2:9">
      <c r="B1568" t="s">
        <v>73</v>
      </c>
      <c r="C1568" t="s">
        <v>60</v>
      </c>
      <c r="D1568" t="s">
        <v>81</v>
      </c>
      <c r="E1568" t="s">
        <v>55</v>
      </c>
      <c r="F1568" t="s">
        <v>56</v>
      </c>
      <c r="G1568" s="2">
        <v>-1.759460395606963</v>
      </c>
      <c r="H1568" s="2">
        <v>-12.773957231770391</v>
      </c>
      <c r="I1568" s="2">
        <v>-6.2594165802001953</v>
      </c>
    </row>
    <row r="1569" spans="2:9">
      <c r="B1569" t="s">
        <v>73</v>
      </c>
      <c r="C1569" t="s">
        <v>60</v>
      </c>
      <c r="D1569" t="s">
        <v>81</v>
      </c>
      <c r="E1569" t="s">
        <v>55</v>
      </c>
      <c r="F1569" t="s">
        <v>57</v>
      </c>
      <c r="G1569" s="2">
        <v>1.680186862530916</v>
      </c>
      <c r="H1569" s="2">
        <v>-7.1857916272204854</v>
      </c>
      <c r="I1569" s="2">
        <v>-2.3171734809875488</v>
      </c>
    </row>
    <row r="1570" spans="2:9">
      <c r="B1570" t="s">
        <v>73</v>
      </c>
      <c r="C1570" t="s">
        <v>60</v>
      </c>
      <c r="D1570" t="s">
        <v>81</v>
      </c>
      <c r="E1570" t="s">
        <v>55</v>
      </c>
      <c r="F1570" t="s">
        <v>58</v>
      </c>
      <c r="G1570" s="2">
        <v>2.3679113516017152</v>
      </c>
      <c r="H1570" s="2">
        <v>-6.4263130063595977</v>
      </c>
      <c r="I1570" s="2">
        <v>-1.291062116622925</v>
      </c>
    </row>
    <row r="1571" spans="2:9">
      <c r="B1571" t="s">
        <v>73</v>
      </c>
      <c r="C1571" t="s">
        <v>60</v>
      </c>
      <c r="D1571" t="s">
        <v>81</v>
      </c>
      <c r="E1571" t="s">
        <v>59</v>
      </c>
      <c r="F1571" t="s">
        <v>56</v>
      </c>
      <c r="G1571" s="2">
        <v>-1.2211843228534509</v>
      </c>
      <c r="H1571" s="2">
        <v>-12.003198685853381</v>
      </c>
      <c r="I1571" s="2">
        <v>-5.5958662033081046</v>
      </c>
    </row>
    <row r="1572" spans="2:9">
      <c r="B1572" t="s">
        <v>73</v>
      </c>
      <c r="C1572" t="s">
        <v>60</v>
      </c>
      <c r="D1572" t="s">
        <v>81</v>
      </c>
      <c r="E1572" t="s">
        <v>59</v>
      </c>
      <c r="F1572" t="s">
        <v>57</v>
      </c>
      <c r="G1572" s="2">
        <v>2.2858922079853392</v>
      </c>
      <c r="H1572" s="2">
        <v>-6.1604818157527754</v>
      </c>
      <c r="I1572" s="2">
        <v>-1.5628254413604741</v>
      </c>
    </row>
    <row r="1573" spans="2:9">
      <c r="B1573" t="s">
        <v>73</v>
      </c>
      <c r="C1573" t="s">
        <v>60</v>
      </c>
      <c r="D1573" t="s">
        <v>81</v>
      </c>
      <c r="E1573" t="s">
        <v>59</v>
      </c>
      <c r="F1573" t="s">
        <v>58</v>
      </c>
      <c r="G1573" s="2">
        <v>2.8514634182919631</v>
      </c>
      <c r="H1573" s="2">
        <v>-5.433848526166833</v>
      </c>
      <c r="I1573" s="2">
        <v>-0.64078772068023682</v>
      </c>
    </row>
    <row r="1574" spans="2:9">
      <c r="B1574" t="s">
        <v>73</v>
      </c>
      <c r="C1574" t="s">
        <v>61</v>
      </c>
      <c r="D1574" t="s">
        <v>81</v>
      </c>
      <c r="E1574" t="s">
        <v>55</v>
      </c>
      <c r="F1574" t="s">
        <v>56</v>
      </c>
      <c r="G1574" s="2">
        <v>-1.7142540956424039</v>
      </c>
      <c r="H1574" s="2">
        <v>-12.6930804902857</v>
      </c>
      <c r="I1574" s="2">
        <v>-6.0768232345581046</v>
      </c>
    </row>
    <row r="1575" spans="2:9">
      <c r="B1575" t="s">
        <v>73</v>
      </c>
      <c r="C1575" t="s">
        <v>61</v>
      </c>
      <c r="D1575" t="s">
        <v>81</v>
      </c>
      <c r="E1575" t="s">
        <v>55</v>
      </c>
      <c r="F1575" t="s">
        <v>57</v>
      </c>
      <c r="G1575" s="2">
        <v>1.356977957216176</v>
      </c>
      <c r="H1575" s="2">
        <v>-7.2326542924750932</v>
      </c>
      <c r="I1575" s="2">
        <v>-1.719959020614624</v>
      </c>
    </row>
    <row r="1576" spans="2:9">
      <c r="B1576" t="s">
        <v>73</v>
      </c>
      <c r="C1576" t="s">
        <v>61</v>
      </c>
      <c r="D1576" t="s">
        <v>81</v>
      </c>
      <c r="E1576" t="s">
        <v>55</v>
      </c>
      <c r="F1576" t="s">
        <v>58</v>
      </c>
      <c r="G1576" s="2">
        <v>3.5169672026849268</v>
      </c>
      <c r="H1576" s="2">
        <v>-5.4422052421353078</v>
      </c>
      <c r="I1576" s="2">
        <v>0.1269763857126236</v>
      </c>
    </row>
    <row r="1577" spans="2:9">
      <c r="B1577" t="s">
        <v>73</v>
      </c>
      <c r="C1577" t="s">
        <v>61</v>
      </c>
      <c r="D1577" t="s">
        <v>81</v>
      </c>
      <c r="E1577" t="s">
        <v>59</v>
      </c>
      <c r="F1577" t="s">
        <v>56</v>
      </c>
      <c r="G1577" s="2">
        <v>-1.1938476472754369</v>
      </c>
      <c r="H1577" s="2">
        <v>-11.93926085125316</v>
      </c>
      <c r="I1577" s="2">
        <v>-5.4720053672790527</v>
      </c>
    </row>
    <row r="1578" spans="2:9">
      <c r="B1578" t="s">
        <v>73</v>
      </c>
      <c r="C1578" t="s">
        <v>61</v>
      </c>
      <c r="D1578" t="s">
        <v>81</v>
      </c>
      <c r="E1578" t="s">
        <v>59</v>
      </c>
      <c r="F1578" t="s">
        <v>57</v>
      </c>
      <c r="G1578" s="2">
        <v>1.8690074424852019</v>
      </c>
      <c r="H1578" s="2">
        <v>-6.4396602863615211</v>
      </c>
      <c r="I1578" s="2">
        <v>-0.91389971971511841</v>
      </c>
    </row>
    <row r="1579" spans="2:9">
      <c r="B1579" t="s">
        <v>73</v>
      </c>
      <c r="C1579" t="s">
        <v>61</v>
      </c>
      <c r="D1579" t="s">
        <v>81</v>
      </c>
      <c r="E1579" t="s">
        <v>59</v>
      </c>
      <c r="F1579" t="s">
        <v>58</v>
      </c>
      <c r="G1579" s="2">
        <v>3.902565667109394</v>
      </c>
      <c r="H1579" s="2">
        <v>-4.5649562342600376</v>
      </c>
      <c r="I1579" s="2">
        <v>0.82682293653488159</v>
      </c>
    </row>
    <row r="1580" spans="2:9">
      <c r="B1580" t="s">
        <v>73</v>
      </c>
      <c r="C1580" t="s">
        <v>62</v>
      </c>
      <c r="D1580" t="s">
        <v>81</v>
      </c>
      <c r="E1580" t="s">
        <v>55</v>
      </c>
      <c r="F1580" t="s">
        <v>56</v>
      </c>
      <c r="G1580" s="2">
        <v>-1.521822017652017</v>
      </c>
      <c r="H1580" s="2">
        <v>-12.41505629928024</v>
      </c>
      <c r="I1580" s="2">
        <v>-5.8767204284667969</v>
      </c>
    </row>
    <row r="1581" spans="2:9">
      <c r="B1581" t="s">
        <v>73</v>
      </c>
      <c r="C1581" t="s">
        <v>62</v>
      </c>
      <c r="D1581" t="s">
        <v>81</v>
      </c>
      <c r="E1581" t="s">
        <v>55</v>
      </c>
      <c r="F1581" t="s">
        <v>57</v>
      </c>
      <c r="G1581" s="2">
        <v>2.5780268223197371</v>
      </c>
      <c r="H1581" s="2">
        <v>-6.8690629800160723</v>
      </c>
      <c r="I1581" s="2">
        <v>-0.88834631443023682</v>
      </c>
    </row>
    <row r="1582" spans="2:9">
      <c r="B1582" t="s">
        <v>73</v>
      </c>
      <c r="C1582" t="s">
        <v>62</v>
      </c>
      <c r="D1582" t="s">
        <v>81</v>
      </c>
      <c r="E1582" t="s">
        <v>55</v>
      </c>
      <c r="F1582" t="s">
        <v>58</v>
      </c>
      <c r="G1582" s="2">
        <v>4.6268600490358143</v>
      </c>
      <c r="H1582" s="2">
        <v>-3.3457427091068692</v>
      </c>
      <c r="I1582" s="2">
        <v>1.4167828559875491</v>
      </c>
    </row>
    <row r="1583" spans="2:9">
      <c r="B1583" t="s">
        <v>73</v>
      </c>
      <c r="C1583" t="s">
        <v>62</v>
      </c>
      <c r="D1583" t="s">
        <v>81</v>
      </c>
      <c r="E1583" t="s">
        <v>59</v>
      </c>
      <c r="F1583" t="s">
        <v>56</v>
      </c>
      <c r="G1583" s="2">
        <v>-0.98822096845618002</v>
      </c>
      <c r="H1583" s="2">
        <v>-11.648521953158911</v>
      </c>
      <c r="I1583" s="2">
        <v>-5.2672529220581046</v>
      </c>
    </row>
    <row r="1584" spans="2:9">
      <c r="B1584" t="s">
        <v>73</v>
      </c>
      <c r="C1584" t="s">
        <v>62</v>
      </c>
      <c r="D1584" t="s">
        <v>81</v>
      </c>
      <c r="E1584" t="s">
        <v>59</v>
      </c>
      <c r="F1584" t="s">
        <v>57</v>
      </c>
      <c r="G1584" s="2">
        <v>3.088047353205857</v>
      </c>
      <c r="H1584" s="2">
        <v>-5.94009209562231</v>
      </c>
      <c r="I1584" s="2">
        <v>-0.1769205778837204</v>
      </c>
    </row>
    <row r="1585" spans="2:9">
      <c r="B1585" t="s">
        <v>73</v>
      </c>
      <c r="C1585" t="s">
        <v>62</v>
      </c>
      <c r="D1585" t="s">
        <v>81</v>
      </c>
      <c r="E1585" t="s">
        <v>59</v>
      </c>
      <c r="F1585" t="s">
        <v>58</v>
      </c>
      <c r="G1585" s="2">
        <v>5.1017312760706304</v>
      </c>
      <c r="H1585" s="2">
        <v>-2.4771291666008808</v>
      </c>
      <c r="I1585" s="2">
        <v>2.1962890625</v>
      </c>
    </row>
    <row r="1586" spans="2:9">
      <c r="B1586" t="s">
        <v>74</v>
      </c>
      <c r="C1586" t="s">
        <v>53</v>
      </c>
      <c r="D1586" t="s">
        <v>81</v>
      </c>
      <c r="E1586" t="s">
        <v>55</v>
      </c>
      <c r="F1586" t="s">
        <v>56</v>
      </c>
      <c r="G1586" s="2">
        <v>-12.87556757926941</v>
      </c>
      <c r="H1586" s="2">
        <v>-29.300371932983399</v>
      </c>
      <c r="I1586" s="2">
        <v>-20.865631103515621</v>
      </c>
    </row>
    <row r="1587" spans="2:9">
      <c r="B1587" t="s">
        <v>74</v>
      </c>
      <c r="C1587" t="s">
        <v>53</v>
      </c>
      <c r="D1587" t="s">
        <v>81</v>
      </c>
      <c r="E1587" t="s">
        <v>55</v>
      </c>
      <c r="F1587" t="s">
        <v>57</v>
      </c>
      <c r="G1587" s="2">
        <v>-7.5364374160766614</v>
      </c>
      <c r="H1587" s="2">
        <v>-22.902664518356321</v>
      </c>
      <c r="I1587" s="2">
        <v>-13.817800521850589</v>
      </c>
    </row>
    <row r="1588" spans="2:9">
      <c r="B1588" t="s">
        <v>74</v>
      </c>
      <c r="C1588" t="s">
        <v>53</v>
      </c>
      <c r="D1588" t="s">
        <v>81</v>
      </c>
      <c r="E1588" t="s">
        <v>55</v>
      </c>
      <c r="F1588" t="s">
        <v>58</v>
      </c>
      <c r="G1588" s="2">
        <v>-7.2238653481006621</v>
      </c>
      <c r="H1588" s="2">
        <v>-21.854959726333622</v>
      </c>
      <c r="I1588" s="2">
        <v>-13.630022048950201</v>
      </c>
    </row>
    <row r="1589" spans="2:9">
      <c r="B1589" t="s">
        <v>74</v>
      </c>
      <c r="C1589" t="s">
        <v>53</v>
      </c>
      <c r="D1589" t="s">
        <v>81</v>
      </c>
      <c r="E1589" t="s">
        <v>59</v>
      </c>
      <c r="F1589" t="s">
        <v>56</v>
      </c>
      <c r="G1589" s="2">
        <v>-10.50979825258255</v>
      </c>
      <c r="H1589" s="2">
        <v>-27.138525485992432</v>
      </c>
      <c r="I1589" s="2">
        <v>-18.0625</v>
      </c>
    </row>
    <row r="1590" spans="2:9">
      <c r="B1590" t="s">
        <v>74</v>
      </c>
      <c r="C1590" t="s">
        <v>53</v>
      </c>
      <c r="D1590" t="s">
        <v>81</v>
      </c>
      <c r="E1590" t="s">
        <v>59</v>
      </c>
      <c r="F1590" t="s">
        <v>57</v>
      </c>
      <c r="G1590" s="2">
        <v>-6.2900227367877957</v>
      </c>
      <c r="H1590" s="2">
        <v>-20.053597307205202</v>
      </c>
      <c r="I1590" s="2">
        <v>-11.820638656616209</v>
      </c>
    </row>
    <row r="1591" spans="2:9">
      <c r="B1591" t="s">
        <v>74</v>
      </c>
      <c r="C1591" t="s">
        <v>53</v>
      </c>
      <c r="D1591" t="s">
        <v>81</v>
      </c>
      <c r="E1591" t="s">
        <v>59</v>
      </c>
      <c r="F1591" t="s">
        <v>58</v>
      </c>
      <c r="G1591" s="2">
        <v>-5.8978352926671507</v>
      </c>
      <c r="H1591" s="2">
        <v>-19.255240821838381</v>
      </c>
      <c r="I1591" s="2">
        <v>-11.245443344116209</v>
      </c>
    </row>
    <row r="1592" spans="2:9">
      <c r="B1592" t="s">
        <v>74</v>
      </c>
      <c r="C1592" t="s">
        <v>60</v>
      </c>
      <c r="D1592" t="s">
        <v>81</v>
      </c>
      <c r="E1592" t="s">
        <v>55</v>
      </c>
      <c r="F1592" t="s">
        <v>56</v>
      </c>
      <c r="G1592" s="2">
        <v>-12.87556757926941</v>
      </c>
      <c r="H1592" s="2">
        <v>-29.300371932983399</v>
      </c>
      <c r="I1592" s="2">
        <v>-20.865631103515621</v>
      </c>
    </row>
    <row r="1593" spans="2:9">
      <c r="B1593" t="s">
        <v>74</v>
      </c>
      <c r="C1593" t="s">
        <v>60</v>
      </c>
      <c r="D1593" t="s">
        <v>81</v>
      </c>
      <c r="E1593" t="s">
        <v>55</v>
      </c>
      <c r="F1593" t="s">
        <v>57</v>
      </c>
      <c r="G1593" s="2">
        <v>-5.2371906787157059</v>
      </c>
      <c r="H1593" s="2">
        <v>-20.15171585083008</v>
      </c>
      <c r="I1593" s="2">
        <v>-12.2795295715332</v>
      </c>
    </row>
    <row r="1594" spans="2:9">
      <c r="B1594" t="s">
        <v>74</v>
      </c>
      <c r="C1594" t="s">
        <v>60</v>
      </c>
      <c r="D1594" t="s">
        <v>81</v>
      </c>
      <c r="E1594" t="s">
        <v>55</v>
      </c>
      <c r="F1594" t="s">
        <v>58</v>
      </c>
      <c r="G1594" s="2">
        <v>-3.9713286131620409</v>
      </c>
      <c r="H1594" s="2">
        <v>-19.008805608749391</v>
      </c>
      <c r="I1594" s="2">
        <v>-10.730770111083981</v>
      </c>
    </row>
    <row r="1595" spans="2:9">
      <c r="B1595" t="s">
        <v>74</v>
      </c>
      <c r="C1595" t="s">
        <v>60</v>
      </c>
      <c r="D1595" t="s">
        <v>81</v>
      </c>
      <c r="E1595" t="s">
        <v>59</v>
      </c>
      <c r="F1595" t="s">
        <v>56</v>
      </c>
      <c r="G1595" s="2">
        <v>-10.50979825258255</v>
      </c>
      <c r="H1595" s="2">
        <v>-27.138525485992432</v>
      </c>
      <c r="I1595" s="2">
        <v>-18.0625</v>
      </c>
    </row>
    <row r="1596" spans="2:9">
      <c r="B1596" t="s">
        <v>74</v>
      </c>
      <c r="C1596" t="s">
        <v>60</v>
      </c>
      <c r="D1596" t="s">
        <v>81</v>
      </c>
      <c r="E1596" t="s">
        <v>59</v>
      </c>
      <c r="F1596" t="s">
        <v>57</v>
      </c>
      <c r="G1596" s="2">
        <v>-3.8559081815183158</v>
      </c>
      <c r="H1596" s="2">
        <v>-17.319922018051152</v>
      </c>
      <c r="I1596" s="2">
        <v>-9.9270839691162109</v>
      </c>
    </row>
    <row r="1597" spans="2:9">
      <c r="B1597" t="s">
        <v>74</v>
      </c>
      <c r="C1597" t="s">
        <v>60</v>
      </c>
      <c r="D1597" t="s">
        <v>81</v>
      </c>
      <c r="E1597" t="s">
        <v>59</v>
      </c>
      <c r="F1597" t="s">
        <v>58</v>
      </c>
      <c r="G1597" s="2">
        <v>-2.9104655131697661</v>
      </c>
      <c r="H1597" s="2">
        <v>-15.8046875</v>
      </c>
      <c r="I1597" s="2">
        <v>-8.72265625</v>
      </c>
    </row>
    <row r="1598" spans="2:9">
      <c r="B1598" t="s">
        <v>74</v>
      </c>
      <c r="C1598" t="s">
        <v>61</v>
      </c>
      <c r="D1598" t="s">
        <v>81</v>
      </c>
      <c r="E1598" t="s">
        <v>55</v>
      </c>
      <c r="F1598" t="s">
        <v>56</v>
      </c>
      <c r="G1598" s="2">
        <v>-12.923787064022489</v>
      </c>
      <c r="H1598" s="2">
        <v>-28.965313911437988</v>
      </c>
      <c r="I1598" s="2">
        <v>-20.570404052734379</v>
      </c>
    </row>
    <row r="1599" spans="2:9">
      <c r="B1599" t="s">
        <v>74</v>
      </c>
      <c r="C1599" t="s">
        <v>61</v>
      </c>
      <c r="D1599" t="s">
        <v>81</v>
      </c>
      <c r="E1599" t="s">
        <v>55</v>
      </c>
      <c r="F1599" t="s">
        <v>57</v>
      </c>
      <c r="G1599" s="2">
        <v>-6.3958308100700378</v>
      </c>
      <c r="H1599" s="2">
        <v>-20.729776488410099</v>
      </c>
      <c r="I1599" s="2">
        <v>-12.47302913665771</v>
      </c>
    </row>
    <row r="1600" spans="2:9">
      <c r="B1600" t="s">
        <v>74</v>
      </c>
      <c r="C1600" t="s">
        <v>61</v>
      </c>
      <c r="D1600" t="s">
        <v>81</v>
      </c>
      <c r="E1600" t="s">
        <v>55</v>
      </c>
      <c r="F1600" t="s">
        <v>58</v>
      </c>
      <c r="G1600" s="2">
        <v>-3.146714349587759</v>
      </c>
      <c r="H1600" s="2">
        <v>-17.405619674258759</v>
      </c>
      <c r="I1600" s="2">
        <v>-8.6202564239501953</v>
      </c>
    </row>
    <row r="1601" spans="2:9">
      <c r="B1601" t="s">
        <v>74</v>
      </c>
      <c r="C1601" t="s">
        <v>61</v>
      </c>
      <c r="D1601" t="s">
        <v>81</v>
      </c>
      <c r="E1601" t="s">
        <v>59</v>
      </c>
      <c r="F1601" t="s">
        <v>56</v>
      </c>
      <c r="G1601" s="2">
        <v>-10.723795639144051</v>
      </c>
      <c r="H1601" s="2">
        <v>-27.150209850735131</v>
      </c>
      <c r="I1601" s="2">
        <v>-17.829265594482418</v>
      </c>
    </row>
    <row r="1602" spans="2:9">
      <c r="B1602" t="s">
        <v>74</v>
      </c>
      <c r="C1602" t="s">
        <v>61</v>
      </c>
      <c r="D1602" t="s">
        <v>81</v>
      </c>
      <c r="E1602" t="s">
        <v>59</v>
      </c>
      <c r="F1602" t="s">
        <v>57</v>
      </c>
      <c r="G1602" s="2">
        <v>-5.0734049346711902</v>
      </c>
      <c r="H1602" s="2">
        <v>-18.08863226572673</v>
      </c>
      <c r="I1602" s="2">
        <v>-10.096029281616209</v>
      </c>
    </row>
    <row r="1603" spans="2:9">
      <c r="B1603" t="s">
        <v>74</v>
      </c>
      <c r="C1603" t="s">
        <v>61</v>
      </c>
      <c r="D1603" t="s">
        <v>81</v>
      </c>
      <c r="E1603" t="s">
        <v>59</v>
      </c>
      <c r="F1603" t="s">
        <v>58</v>
      </c>
      <c r="G1603" s="2">
        <v>-2.061668096317185</v>
      </c>
      <c r="H1603" s="2">
        <v>-14.456814209620161</v>
      </c>
      <c r="I1603" s="2">
        <v>-7.0367841720581046</v>
      </c>
    </row>
    <row r="1604" spans="2:9">
      <c r="B1604" t="s">
        <v>74</v>
      </c>
      <c r="C1604" t="s">
        <v>62</v>
      </c>
      <c r="D1604" t="s">
        <v>81</v>
      </c>
      <c r="E1604" t="s">
        <v>55</v>
      </c>
      <c r="F1604" t="s">
        <v>56</v>
      </c>
      <c r="G1604" s="2">
        <v>-12.7190039952596</v>
      </c>
      <c r="H1604" s="2">
        <v>-28.894131898880001</v>
      </c>
      <c r="I1604" s="2">
        <v>-20.414434432983398</v>
      </c>
    </row>
    <row r="1605" spans="2:9">
      <c r="B1605" t="s">
        <v>74</v>
      </c>
      <c r="C1605" t="s">
        <v>62</v>
      </c>
      <c r="D1605" t="s">
        <v>81</v>
      </c>
      <c r="E1605" t="s">
        <v>55</v>
      </c>
      <c r="F1605" t="s">
        <v>57</v>
      </c>
      <c r="G1605" s="2">
        <v>-4.3923300687844558</v>
      </c>
      <c r="H1605" s="2">
        <v>-20.293171882629391</v>
      </c>
      <c r="I1605" s="2">
        <v>-10.855678558349609</v>
      </c>
    </row>
    <row r="1606" spans="2:9">
      <c r="B1606" t="s">
        <v>74</v>
      </c>
      <c r="C1606" t="s">
        <v>62</v>
      </c>
      <c r="D1606" t="s">
        <v>81</v>
      </c>
      <c r="E1606" t="s">
        <v>55</v>
      </c>
      <c r="F1606" t="s">
        <v>58</v>
      </c>
      <c r="G1606" s="2">
        <v>-1.2477930288296191</v>
      </c>
      <c r="H1606" s="2">
        <v>-13.9532390832901</v>
      </c>
      <c r="I1606" s="2">
        <v>-6.3497257232666016</v>
      </c>
    </row>
    <row r="1607" spans="2:9">
      <c r="B1607" t="s">
        <v>74</v>
      </c>
      <c r="C1607" t="s">
        <v>62</v>
      </c>
      <c r="D1607" t="s">
        <v>81</v>
      </c>
      <c r="E1607" t="s">
        <v>59</v>
      </c>
      <c r="F1607" t="s">
        <v>56</v>
      </c>
      <c r="G1607" s="2">
        <v>-10.423787504434589</v>
      </c>
      <c r="H1607" s="2">
        <v>-26.68779842058818</v>
      </c>
      <c r="I1607" s="2">
        <v>-17.5166015625</v>
      </c>
    </row>
    <row r="1608" spans="2:9">
      <c r="B1608" t="s">
        <v>74</v>
      </c>
      <c r="C1608" t="s">
        <v>62</v>
      </c>
      <c r="D1608" t="s">
        <v>81</v>
      </c>
      <c r="E1608" t="s">
        <v>59</v>
      </c>
      <c r="F1608" t="s">
        <v>57</v>
      </c>
      <c r="G1608" s="2">
        <v>-3.1242947094142441</v>
      </c>
      <c r="H1608" s="2">
        <v>-17.2734375</v>
      </c>
      <c r="I1608" s="2">
        <v>-8.7325849533081055</v>
      </c>
    </row>
    <row r="1609" spans="2:9">
      <c r="B1609" t="s">
        <v>74</v>
      </c>
      <c r="C1609" t="s">
        <v>62</v>
      </c>
      <c r="D1609" t="s">
        <v>81</v>
      </c>
      <c r="E1609" t="s">
        <v>59</v>
      </c>
      <c r="F1609" t="s">
        <v>58</v>
      </c>
      <c r="G1609" s="2">
        <v>-0.24575467097262541</v>
      </c>
      <c r="H1609" s="2">
        <v>-11.393798867861429</v>
      </c>
      <c r="I1609" s="2">
        <v>-4.9059247970581046</v>
      </c>
    </row>
    <row r="1610" spans="2:9">
      <c r="B1610" t="s">
        <v>75</v>
      </c>
      <c r="C1610" t="s">
        <v>53</v>
      </c>
      <c r="D1610" t="s">
        <v>81</v>
      </c>
      <c r="E1610" t="s">
        <v>55</v>
      </c>
      <c r="F1610" t="s">
        <v>56</v>
      </c>
      <c r="G1610" s="2">
        <v>0</v>
      </c>
      <c r="H1610" s="2">
        <v>0</v>
      </c>
      <c r="I1610" s="2">
        <v>0</v>
      </c>
    </row>
    <row r="1611" spans="2:9">
      <c r="B1611" t="s">
        <v>75</v>
      </c>
      <c r="C1611" t="s">
        <v>53</v>
      </c>
      <c r="D1611" t="s">
        <v>81</v>
      </c>
      <c r="E1611" t="s">
        <v>55</v>
      </c>
      <c r="F1611" t="s">
        <v>57</v>
      </c>
      <c r="G1611" s="2">
        <v>0</v>
      </c>
      <c r="H1611" s="2">
        <v>0</v>
      </c>
      <c r="I1611" s="2">
        <v>0</v>
      </c>
    </row>
    <row r="1612" spans="2:9">
      <c r="B1612" t="s">
        <v>75</v>
      </c>
      <c r="C1612" t="s">
        <v>53</v>
      </c>
      <c r="D1612" t="s">
        <v>81</v>
      </c>
      <c r="E1612" t="s">
        <v>55</v>
      </c>
      <c r="F1612" t="s">
        <v>58</v>
      </c>
      <c r="G1612" s="2">
        <v>0</v>
      </c>
      <c r="H1612" s="2">
        <v>0</v>
      </c>
      <c r="I1612" s="2">
        <v>0</v>
      </c>
    </row>
    <row r="1613" spans="2:9">
      <c r="B1613" t="s">
        <v>75</v>
      </c>
      <c r="C1613" t="s">
        <v>53</v>
      </c>
      <c r="D1613" t="s">
        <v>81</v>
      </c>
      <c r="E1613" t="s">
        <v>59</v>
      </c>
      <c r="F1613" t="s">
        <v>56</v>
      </c>
      <c r="G1613" s="2">
        <v>0</v>
      </c>
      <c r="H1613" s="2">
        <v>0</v>
      </c>
      <c r="I1613" s="2">
        <v>0</v>
      </c>
    </row>
    <row r="1614" spans="2:9">
      <c r="B1614" t="s">
        <v>75</v>
      </c>
      <c r="C1614" t="s">
        <v>53</v>
      </c>
      <c r="D1614" t="s">
        <v>81</v>
      </c>
      <c r="E1614" t="s">
        <v>59</v>
      </c>
      <c r="F1614" t="s">
        <v>57</v>
      </c>
      <c r="G1614" s="2">
        <v>0</v>
      </c>
      <c r="H1614" s="2">
        <v>0</v>
      </c>
      <c r="I1614" s="2">
        <v>0</v>
      </c>
    </row>
    <row r="1615" spans="2:9">
      <c r="B1615" t="s">
        <v>75</v>
      </c>
      <c r="C1615" t="s">
        <v>53</v>
      </c>
      <c r="D1615" t="s">
        <v>81</v>
      </c>
      <c r="E1615" t="s">
        <v>59</v>
      </c>
      <c r="F1615" t="s">
        <v>58</v>
      </c>
      <c r="G1615" s="2">
        <v>0</v>
      </c>
      <c r="H1615" s="2">
        <v>0</v>
      </c>
      <c r="I1615" s="2">
        <v>0</v>
      </c>
    </row>
    <row r="1616" spans="2:9">
      <c r="B1616" t="s">
        <v>75</v>
      </c>
      <c r="C1616" t="s">
        <v>60</v>
      </c>
      <c r="D1616" t="s">
        <v>81</v>
      </c>
      <c r="E1616" t="s">
        <v>55</v>
      </c>
      <c r="F1616" t="s">
        <v>56</v>
      </c>
      <c r="G1616" s="2">
        <v>0</v>
      </c>
      <c r="H1616" s="2">
        <v>0</v>
      </c>
      <c r="I1616" s="2">
        <v>0</v>
      </c>
    </row>
    <row r="1617" spans="2:9">
      <c r="B1617" t="s">
        <v>75</v>
      </c>
      <c r="C1617" t="s">
        <v>60</v>
      </c>
      <c r="D1617" t="s">
        <v>81</v>
      </c>
      <c r="E1617" t="s">
        <v>55</v>
      </c>
      <c r="F1617" t="s">
        <v>57</v>
      </c>
      <c r="G1617" s="2">
        <v>0</v>
      </c>
      <c r="H1617" s="2">
        <v>0</v>
      </c>
      <c r="I1617" s="2">
        <v>0</v>
      </c>
    </row>
    <row r="1618" spans="2:9">
      <c r="B1618" t="s">
        <v>75</v>
      </c>
      <c r="C1618" t="s">
        <v>60</v>
      </c>
      <c r="D1618" t="s">
        <v>81</v>
      </c>
      <c r="E1618" t="s">
        <v>55</v>
      </c>
      <c r="F1618" t="s">
        <v>58</v>
      </c>
      <c r="G1618" s="2">
        <v>0</v>
      </c>
      <c r="H1618" s="2">
        <v>0</v>
      </c>
      <c r="I1618" s="2">
        <v>0</v>
      </c>
    </row>
    <row r="1619" spans="2:9">
      <c r="B1619" t="s">
        <v>75</v>
      </c>
      <c r="C1619" t="s">
        <v>60</v>
      </c>
      <c r="D1619" t="s">
        <v>81</v>
      </c>
      <c r="E1619" t="s">
        <v>59</v>
      </c>
      <c r="F1619" t="s">
        <v>56</v>
      </c>
      <c r="G1619" s="2">
        <v>0</v>
      </c>
      <c r="H1619" s="2">
        <v>0</v>
      </c>
      <c r="I1619" s="2">
        <v>0</v>
      </c>
    </row>
    <row r="1620" spans="2:9">
      <c r="B1620" t="s">
        <v>75</v>
      </c>
      <c r="C1620" t="s">
        <v>60</v>
      </c>
      <c r="D1620" t="s">
        <v>81</v>
      </c>
      <c r="E1620" t="s">
        <v>59</v>
      </c>
      <c r="F1620" t="s">
        <v>57</v>
      </c>
      <c r="G1620" s="2">
        <v>0</v>
      </c>
      <c r="H1620" s="2">
        <v>0</v>
      </c>
      <c r="I1620" s="2">
        <v>0</v>
      </c>
    </row>
    <row r="1621" spans="2:9">
      <c r="B1621" t="s">
        <v>75</v>
      </c>
      <c r="C1621" t="s">
        <v>60</v>
      </c>
      <c r="D1621" t="s">
        <v>81</v>
      </c>
      <c r="E1621" t="s">
        <v>59</v>
      </c>
      <c r="F1621" t="s">
        <v>58</v>
      </c>
      <c r="G1621" s="2">
        <v>0</v>
      </c>
      <c r="H1621" s="2">
        <v>0</v>
      </c>
      <c r="I1621" s="2">
        <v>0</v>
      </c>
    </row>
    <row r="1622" spans="2:9">
      <c r="B1622" t="s">
        <v>75</v>
      </c>
      <c r="C1622" t="s">
        <v>61</v>
      </c>
      <c r="D1622" t="s">
        <v>81</v>
      </c>
      <c r="E1622" t="s">
        <v>55</v>
      </c>
      <c r="F1622" t="s">
        <v>56</v>
      </c>
      <c r="G1622" s="2">
        <v>0</v>
      </c>
      <c r="H1622" s="2">
        <v>0</v>
      </c>
      <c r="I1622" s="2">
        <v>0</v>
      </c>
    </row>
    <row r="1623" spans="2:9">
      <c r="B1623" t="s">
        <v>75</v>
      </c>
      <c r="C1623" t="s">
        <v>61</v>
      </c>
      <c r="D1623" t="s">
        <v>81</v>
      </c>
      <c r="E1623" t="s">
        <v>55</v>
      </c>
      <c r="F1623" t="s">
        <v>57</v>
      </c>
      <c r="G1623" s="2">
        <v>0</v>
      </c>
      <c r="H1623" s="2">
        <v>0</v>
      </c>
      <c r="I1623" s="2">
        <v>0</v>
      </c>
    </row>
    <row r="1624" spans="2:9">
      <c r="B1624" t="s">
        <v>75</v>
      </c>
      <c r="C1624" t="s">
        <v>61</v>
      </c>
      <c r="D1624" t="s">
        <v>81</v>
      </c>
      <c r="E1624" t="s">
        <v>55</v>
      </c>
      <c r="F1624" t="s">
        <v>58</v>
      </c>
      <c r="G1624" s="2">
        <v>0</v>
      </c>
      <c r="H1624" s="2">
        <v>0</v>
      </c>
      <c r="I1624" s="2">
        <v>0</v>
      </c>
    </row>
    <row r="1625" spans="2:9">
      <c r="B1625" t="s">
        <v>75</v>
      </c>
      <c r="C1625" t="s">
        <v>61</v>
      </c>
      <c r="D1625" t="s">
        <v>81</v>
      </c>
      <c r="E1625" t="s">
        <v>59</v>
      </c>
      <c r="F1625" t="s">
        <v>56</v>
      </c>
      <c r="G1625" s="2">
        <v>0</v>
      </c>
      <c r="H1625" s="2">
        <v>0</v>
      </c>
      <c r="I1625" s="2">
        <v>0</v>
      </c>
    </row>
    <row r="1626" spans="2:9">
      <c r="B1626" t="s">
        <v>75</v>
      </c>
      <c r="C1626" t="s">
        <v>61</v>
      </c>
      <c r="D1626" t="s">
        <v>81</v>
      </c>
      <c r="E1626" t="s">
        <v>59</v>
      </c>
      <c r="F1626" t="s">
        <v>57</v>
      </c>
      <c r="G1626" s="2">
        <v>0</v>
      </c>
      <c r="H1626" s="2">
        <v>0</v>
      </c>
      <c r="I1626" s="2">
        <v>0</v>
      </c>
    </row>
    <row r="1627" spans="2:9">
      <c r="B1627" t="s">
        <v>75</v>
      </c>
      <c r="C1627" t="s">
        <v>61</v>
      </c>
      <c r="D1627" t="s">
        <v>81</v>
      </c>
      <c r="E1627" t="s">
        <v>59</v>
      </c>
      <c r="F1627" t="s">
        <v>58</v>
      </c>
      <c r="G1627" s="2">
        <v>0</v>
      </c>
      <c r="H1627" s="2">
        <v>0</v>
      </c>
      <c r="I1627" s="2">
        <v>0</v>
      </c>
    </row>
    <row r="1628" spans="2:9">
      <c r="B1628" t="s">
        <v>75</v>
      </c>
      <c r="C1628" t="s">
        <v>62</v>
      </c>
      <c r="D1628" t="s">
        <v>81</v>
      </c>
      <c r="E1628" t="s">
        <v>55</v>
      </c>
      <c r="F1628" t="s">
        <v>56</v>
      </c>
      <c r="G1628" s="2">
        <v>0</v>
      </c>
      <c r="H1628" s="2">
        <v>0</v>
      </c>
      <c r="I1628" s="2">
        <v>0</v>
      </c>
    </row>
    <row r="1629" spans="2:9">
      <c r="B1629" t="s">
        <v>75</v>
      </c>
      <c r="C1629" t="s">
        <v>62</v>
      </c>
      <c r="D1629" t="s">
        <v>81</v>
      </c>
      <c r="E1629" t="s">
        <v>55</v>
      </c>
      <c r="F1629" t="s">
        <v>57</v>
      </c>
      <c r="G1629" s="2">
        <v>0</v>
      </c>
      <c r="H1629" s="2">
        <v>0</v>
      </c>
      <c r="I1629" s="2">
        <v>0</v>
      </c>
    </row>
    <row r="1630" spans="2:9">
      <c r="B1630" t="s">
        <v>75</v>
      </c>
      <c r="C1630" t="s">
        <v>62</v>
      </c>
      <c r="D1630" t="s">
        <v>81</v>
      </c>
      <c r="E1630" t="s">
        <v>55</v>
      </c>
      <c r="F1630" t="s">
        <v>58</v>
      </c>
      <c r="G1630" s="2">
        <v>0</v>
      </c>
      <c r="H1630" s="2">
        <v>0</v>
      </c>
      <c r="I1630" s="2">
        <v>0</v>
      </c>
    </row>
    <row r="1631" spans="2:9">
      <c r="B1631" t="s">
        <v>75</v>
      </c>
      <c r="C1631" t="s">
        <v>62</v>
      </c>
      <c r="D1631" t="s">
        <v>81</v>
      </c>
      <c r="E1631" t="s">
        <v>59</v>
      </c>
      <c r="F1631" t="s">
        <v>56</v>
      </c>
      <c r="G1631" s="2">
        <v>0</v>
      </c>
      <c r="H1631" s="2">
        <v>0</v>
      </c>
      <c r="I1631" s="2">
        <v>0</v>
      </c>
    </row>
    <row r="1632" spans="2:9">
      <c r="B1632" t="s">
        <v>75</v>
      </c>
      <c r="C1632" t="s">
        <v>62</v>
      </c>
      <c r="D1632" t="s">
        <v>81</v>
      </c>
      <c r="E1632" t="s">
        <v>59</v>
      </c>
      <c r="F1632" t="s">
        <v>57</v>
      </c>
      <c r="G1632" s="2">
        <v>0</v>
      </c>
      <c r="H1632" s="2">
        <v>0</v>
      </c>
      <c r="I1632" s="2">
        <v>0</v>
      </c>
    </row>
    <row r="1633" spans="2:9">
      <c r="B1633" t="s">
        <v>75</v>
      </c>
      <c r="C1633" t="s">
        <v>62</v>
      </c>
      <c r="D1633" t="s">
        <v>81</v>
      </c>
      <c r="E1633" t="s">
        <v>59</v>
      </c>
      <c r="F1633" t="s">
        <v>58</v>
      </c>
      <c r="G1633" s="2">
        <v>0</v>
      </c>
      <c r="H1633" s="2">
        <v>0</v>
      </c>
      <c r="I1633" s="2">
        <v>0</v>
      </c>
    </row>
    <row r="1634" spans="2:9">
      <c r="B1634" t="s">
        <v>76</v>
      </c>
      <c r="C1634" t="s">
        <v>53</v>
      </c>
      <c r="D1634" t="s">
        <v>81</v>
      </c>
      <c r="E1634" t="s">
        <v>55</v>
      </c>
      <c r="F1634" t="s">
        <v>56</v>
      </c>
      <c r="G1634" s="2">
        <v>5.0961319075690366</v>
      </c>
      <c r="H1634" s="2">
        <v>-0.61848697769973016</v>
      </c>
      <c r="I1634" s="2">
        <v>2.471563339233398</v>
      </c>
    </row>
    <row r="1635" spans="2:9">
      <c r="B1635" t="s">
        <v>76</v>
      </c>
      <c r="C1635" t="s">
        <v>53</v>
      </c>
      <c r="D1635" t="s">
        <v>81</v>
      </c>
      <c r="E1635" t="s">
        <v>55</v>
      </c>
      <c r="F1635" t="s">
        <v>57</v>
      </c>
      <c r="G1635" s="2">
        <v>6.9460616376664914</v>
      </c>
      <c r="H1635" s="2">
        <v>1.529599162853426</v>
      </c>
      <c r="I1635" s="2">
        <v>4.3427267074584961</v>
      </c>
    </row>
    <row r="1636" spans="2:9">
      <c r="B1636" t="s">
        <v>76</v>
      </c>
      <c r="C1636" t="s">
        <v>53</v>
      </c>
      <c r="D1636" t="s">
        <v>81</v>
      </c>
      <c r="E1636" t="s">
        <v>55</v>
      </c>
      <c r="F1636" t="s">
        <v>58</v>
      </c>
      <c r="G1636" s="2">
        <v>7.0050739579730568</v>
      </c>
      <c r="H1636" s="2">
        <v>1.7405185533894429</v>
      </c>
      <c r="I1636" s="2">
        <v>4.349632740020752</v>
      </c>
    </row>
    <row r="1637" spans="2:9">
      <c r="B1637" t="s">
        <v>76</v>
      </c>
      <c r="C1637" t="s">
        <v>53</v>
      </c>
      <c r="D1637" t="s">
        <v>81</v>
      </c>
      <c r="E1637" t="s">
        <v>59</v>
      </c>
      <c r="F1637" t="s">
        <v>56</v>
      </c>
      <c r="G1637" s="2">
        <v>5.0464952256944446</v>
      </c>
      <c r="H1637" s="2">
        <v>-0.79913555292619598</v>
      </c>
      <c r="I1637" s="2">
        <v>2.623046875</v>
      </c>
    </row>
    <row r="1638" spans="2:9">
      <c r="B1638" t="s">
        <v>76</v>
      </c>
      <c r="C1638" t="s">
        <v>53</v>
      </c>
      <c r="D1638" t="s">
        <v>81</v>
      </c>
      <c r="E1638" t="s">
        <v>59</v>
      </c>
      <c r="F1638" t="s">
        <v>57</v>
      </c>
      <c r="G1638" s="2">
        <v>6.9453667402267456</v>
      </c>
      <c r="H1638" s="2">
        <v>1.6588360667228701</v>
      </c>
      <c r="I1638" s="2">
        <v>4.3907880783081046</v>
      </c>
    </row>
    <row r="1639" spans="2:9">
      <c r="B1639" t="s">
        <v>76</v>
      </c>
      <c r="C1639" t="s">
        <v>53</v>
      </c>
      <c r="D1639" t="s">
        <v>81</v>
      </c>
      <c r="E1639" t="s">
        <v>59</v>
      </c>
      <c r="F1639" t="s">
        <v>58</v>
      </c>
      <c r="G1639" s="2">
        <v>6.9488569895426444</v>
      </c>
      <c r="H1639" s="2">
        <v>1.793547453151809</v>
      </c>
      <c r="I1639" s="2">
        <v>4.4508461952209473</v>
      </c>
    </row>
    <row r="1640" spans="2:9">
      <c r="B1640" t="s">
        <v>76</v>
      </c>
      <c r="C1640" t="s">
        <v>60</v>
      </c>
      <c r="D1640" t="s">
        <v>81</v>
      </c>
      <c r="E1640" t="s">
        <v>55</v>
      </c>
      <c r="F1640" t="s">
        <v>56</v>
      </c>
      <c r="G1640" s="2">
        <v>5.143285399989078</v>
      </c>
      <c r="H1640" s="2">
        <v>-0.46141474223450613</v>
      </c>
      <c r="I1640" s="2">
        <v>2.6079332828521729</v>
      </c>
    </row>
    <row r="1641" spans="2:9">
      <c r="B1641" t="s">
        <v>76</v>
      </c>
      <c r="C1641" t="s">
        <v>60</v>
      </c>
      <c r="D1641" t="s">
        <v>81</v>
      </c>
      <c r="E1641" t="s">
        <v>55</v>
      </c>
      <c r="F1641" t="s">
        <v>57</v>
      </c>
      <c r="G1641" s="2">
        <v>7.5813752977471607</v>
      </c>
      <c r="H1641" s="2">
        <v>1.974557967562425</v>
      </c>
      <c r="I1641" s="2">
        <v>4.98193359375</v>
      </c>
    </row>
    <row r="1642" spans="2:9">
      <c r="B1642" t="s">
        <v>76</v>
      </c>
      <c r="C1642" t="s">
        <v>60</v>
      </c>
      <c r="D1642" t="s">
        <v>81</v>
      </c>
      <c r="E1642" t="s">
        <v>55</v>
      </c>
      <c r="F1642" t="s">
        <v>58</v>
      </c>
      <c r="G1642" s="2">
        <v>8.2380534975152262</v>
      </c>
      <c r="H1642" s="2">
        <v>2.1698166194714998</v>
      </c>
      <c r="I1642" s="2">
        <v>5.4499626159667969</v>
      </c>
    </row>
    <row r="1643" spans="2:9">
      <c r="B1643" t="s">
        <v>76</v>
      </c>
      <c r="C1643" t="s">
        <v>60</v>
      </c>
      <c r="D1643" t="s">
        <v>81</v>
      </c>
      <c r="E1643" t="s">
        <v>59</v>
      </c>
      <c r="F1643" t="s">
        <v>56</v>
      </c>
      <c r="G1643" s="2">
        <v>5.0841043120936336</v>
      </c>
      <c r="H1643" s="2">
        <v>-0.61766721112163447</v>
      </c>
      <c r="I1643" s="2">
        <v>2.720703125</v>
      </c>
    </row>
    <row r="1644" spans="2:9">
      <c r="B1644" t="s">
        <v>76</v>
      </c>
      <c r="C1644" t="s">
        <v>60</v>
      </c>
      <c r="D1644" t="s">
        <v>81</v>
      </c>
      <c r="E1644" t="s">
        <v>59</v>
      </c>
      <c r="F1644" t="s">
        <v>57</v>
      </c>
      <c r="G1644" s="2">
        <v>7.4267064646670704</v>
      </c>
      <c r="H1644" s="2">
        <v>2.0967996622386731</v>
      </c>
      <c r="I1644" s="2">
        <v>4.9825844764709473</v>
      </c>
    </row>
    <row r="1645" spans="2:9">
      <c r="B1645" t="s">
        <v>76</v>
      </c>
      <c r="C1645" t="s">
        <v>60</v>
      </c>
      <c r="D1645" t="s">
        <v>81</v>
      </c>
      <c r="E1645" t="s">
        <v>59</v>
      </c>
      <c r="F1645" t="s">
        <v>58</v>
      </c>
      <c r="G1645" s="2">
        <v>8.0225294514706267</v>
      </c>
      <c r="H1645" s="2">
        <v>2.2630722146285209</v>
      </c>
      <c r="I1645" s="2">
        <v>5.4519858360290527</v>
      </c>
    </row>
    <row r="1646" spans="2:9">
      <c r="B1646" t="s">
        <v>76</v>
      </c>
      <c r="C1646" t="s">
        <v>61</v>
      </c>
      <c r="D1646" t="s">
        <v>81</v>
      </c>
      <c r="E1646" t="s">
        <v>55</v>
      </c>
      <c r="F1646" t="s">
        <v>56</v>
      </c>
      <c r="G1646" s="2">
        <v>5.0961319075690366</v>
      </c>
      <c r="H1646" s="2">
        <v>-0.61848697769973016</v>
      </c>
      <c r="I1646" s="2">
        <v>2.471563339233398</v>
      </c>
    </row>
    <row r="1647" spans="2:9">
      <c r="B1647" t="s">
        <v>76</v>
      </c>
      <c r="C1647" t="s">
        <v>61</v>
      </c>
      <c r="D1647" t="s">
        <v>81</v>
      </c>
      <c r="E1647" t="s">
        <v>55</v>
      </c>
      <c r="F1647" t="s">
        <v>57</v>
      </c>
      <c r="G1647" s="2">
        <v>7.6271854639053336</v>
      </c>
      <c r="H1647" s="2">
        <v>2.0731232927905192</v>
      </c>
      <c r="I1647" s="2">
        <v>5.1359281539916992</v>
      </c>
    </row>
    <row r="1648" spans="2:9">
      <c r="B1648" t="s">
        <v>76</v>
      </c>
      <c r="C1648" t="s">
        <v>61</v>
      </c>
      <c r="D1648" t="s">
        <v>81</v>
      </c>
      <c r="E1648" t="s">
        <v>55</v>
      </c>
      <c r="F1648" t="s">
        <v>58</v>
      </c>
      <c r="G1648" s="2">
        <v>9.2945499949985084</v>
      </c>
      <c r="H1648" s="2">
        <v>2.9429046598573532</v>
      </c>
      <c r="I1648" s="2">
        <v>6.7082633972167969</v>
      </c>
    </row>
    <row r="1649" spans="2:9">
      <c r="B1649" t="s">
        <v>76</v>
      </c>
      <c r="C1649" t="s">
        <v>61</v>
      </c>
      <c r="D1649" t="s">
        <v>81</v>
      </c>
      <c r="E1649" t="s">
        <v>59</v>
      </c>
      <c r="F1649" t="s">
        <v>56</v>
      </c>
      <c r="G1649" s="2">
        <v>5.0464952256944446</v>
      </c>
      <c r="H1649" s="2">
        <v>-0.79913555292619598</v>
      </c>
      <c r="I1649" s="2">
        <v>2.623046875</v>
      </c>
    </row>
    <row r="1650" spans="2:9">
      <c r="B1650" t="s">
        <v>76</v>
      </c>
      <c r="C1650" t="s">
        <v>61</v>
      </c>
      <c r="D1650" t="s">
        <v>81</v>
      </c>
      <c r="E1650" t="s">
        <v>59</v>
      </c>
      <c r="F1650" t="s">
        <v>57</v>
      </c>
      <c r="G1650" s="2">
        <v>7.4772859546873303</v>
      </c>
      <c r="H1650" s="2">
        <v>2.0915979643662772</v>
      </c>
      <c r="I1650" s="2">
        <v>5.2083330154418954</v>
      </c>
    </row>
    <row r="1651" spans="2:9">
      <c r="B1651" t="s">
        <v>76</v>
      </c>
      <c r="C1651" t="s">
        <v>61</v>
      </c>
      <c r="D1651" t="s">
        <v>81</v>
      </c>
      <c r="E1651" t="s">
        <v>59</v>
      </c>
      <c r="F1651" t="s">
        <v>58</v>
      </c>
      <c r="G1651" s="2">
        <v>9.2520616319444446</v>
      </c>
      <c r="H1651" s="2">
        <v>2.9318214870161481</v>
      </c>
      <c r="I1651" s="2">
        <v>6.7078447341918954</v>
      </c>
    </row>
    <row r="1652" spans="2:9">
      <c r="B1652" t="s">
        <v>76</v>
      </c>
      <c r="C1652" t="s">
        <v>62</v>
      </c>
      <c r="D1652" t="s">
        <v>81</v>
      </c>
      <c r="E1652" t="s">
        <v>55</v>
      </c>
      <c r="F1652" t="s">
        <v>56</v>
      </c>
      <c r="G1652" s="2">
        <v>5.1610932111740109</v>
      </c>
      <c r="H1652" s="2">
        <v>-0.4364071521908045</v>
      </c>
      <c r="I1652" s="2">
        <v>2.639020681381226</v>
      </c>
    </row>
    <row r="1653" spans="2:9">
      <c r="B1653" t="s">
        <v>76</v>
      </c>
      <c r="C1653" t="s">
        <v>62</v>
      </c>
      <c r="D1653" t="s">
        <v>81</v>
      </c>
      <c r="E1653" t="s">
        <v>55</v>
      </c>
      <c r="F1653" t="s">
        <v>57</v>
      </c>
      <c r="G1653" s="2">
        <v>8.4720493078231804</v>
      </c>
      <c r="H1653" s="2">
        <v>2.3131417475640772</v>
      </c>
      <c r="I1653" s="2">
        <v>5.5916109085083008</v>
      </c>
    </row>
    <row r="1654" spans="2:9">
      <c r="B1654" t="s">
        <v>76</v>
      </c>
      <c r="C1654" t="s">
        <v>62</v>
      </c>
      <c r="D1654" t="s">
        <v>81</v>
      </c>
      <c r="E1654" t="s">
        <v>55</v>
      </c>
      <c r="F1654" t="s">
        <v>58</v>
      </c>
      <c r="G1654" s="2">
        <v>10.05667552947998</v>
      </c>
      <c r="H1654" s="2">
        <v>4.0417015612125393</v>
      </c>
      <c r="I1654" s="2">
        <v>7.564453125</v>
      </c>
    </row>
    <row r="1655" spans="2:9">
      <c r="B1655" t="s">
        <v>76</v>
      </c>
      <c r="C1655" t="s">
        <v>62</v>
      </c>
      <c r="D1655" t="s">
        <v>81</v>
      </c>
      <c r="E1655" t="s">
        <v>59</v>
      </c>
      <c r="F1655" t="s">
        <v>56</v>
      </c>
      <c r="G1655" s="2">
        <v>5.1281575679779046</v>
      </c>
      <c r="H1655" s="2">
        <v>-0.57006835527718069</v>
      </c>
      <c r="I1655" s="2">
        <v>2.7727863788604741</v>
      </c>
    </row>
    <row r="1656" spans="2:9">
      <c r="B1656" t="s">
        <v>76</v>
      </c>
      <c r="C1656" t="s">
        <v>62</v>
      </c>
      <c r="D1656" t="s">
        <v>81</v>
      </c>
      <c r="E1656" t="s">
        <v>59</v>
      </c>
      <c r="F1656" t="s">
        <v>57</v>
      </c>
      <c r="G1656" s="2">
        <v>8.1522624492645264</v>
      </c>
      <c r="H1656" s="2">
        <v>2.4194010674953459</v>
      </c>
      <c r="I1656" s="2">
        <v>5.65234375</v>
      </c>
    </row>
    <row r="1657" spans="2:9">
      <c r="B1657" t="s">
        <v>76</v>
      </c>
      <c r="C1657" t="s">
        <v>62</v>
      </c>
      <c r="D1657" t="s">
        <v>81</v>
      </c>
      <c r="E1657" t="s">
        <v>59</v>
      </c>
      <c r="F1657" t="s">
        <v>58</v>
      </c>
      <c r="G1657" s="2">
        <v>9.8766926527023315</v>
      </c>
      <c r="H1657" s="2">
        <v>4.3240234233438972</v>
      </c>
      <c r="I1657" s="2">
        <v>7.53662109375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pane ySplit="1" topLeftCell="A23" activePane="bottomLeft" state="frozen"/>
      <selection pane="bottomLeft" activeCell="E51" sqref="E51"/>
    </sheetView>
  </sheetViews>
  <sheetFormatPr defaultColWidth="11.42578125" defaultRowHeight="15"/>
  <cols>
    <col min="1" max="1" width="8.85546875" bestFit="1" customWidth="1"/>
    <col min="2" max="2" width="46.85546875" bestFit="1" customWidth="1"/>
    <col min="3" max="3" width="12" bestFit="1" customWidth="1"/>
    <col min="4" max="4" width="42.28515625" bestFit="1" customWidth="1"/>
    <col min="5" max="6" width="40.140625" customWidth="1"/>
  </cols>
  <sheetData>
    <row r="1" spans="1:7">
      <c r="A1" s="12" t="s">
        <v>82</v>
      </c>
      <c r="B1" s="12" t="s">
        <v>4</v>
      </c>
      <c r="C1" s="12" t="s">
        <v>83</v>
      </c>
      <c r="D1" s="12" t="s">
        <v>3</v>
      </c>
      <c r="E1" s="13" t="s">
        <v>84</v>
      </c>
      <c r="F1" s="13" t="s">
        <v>85</v>
      </c>
      <c r="G1" s="12" t="s">
        <v>86</v>
      </c>
    </row>
    <row r="2" spans="1:7" ht="57.75">
      <c r="A2" s="12" t="s">
        <v>14</v>
      </c>
      <c r="B2" s="12" t="s">
        <v>87</v>
      </c>
      <c r="C2" s="12" t="s">
        <v>88</v>
      </c>
      <c r="D2" s="12" t="s">
        <v>89</v>
      </c>
      <c r="E2" s="13" t="s">
        <v>90</v>
      </c>
      <c r="F2" s="13" t="s">
        <v>91</v>
      </c>
      <c r="G2" s="12" t="s">
        <v>92</v>
      </c>
    </row>
    <row r="3" spans="1:7" ht="57.75">
      <c r="A3" s="12" t="s">
        <v>93</v>
      </c>
      <c r="B3" s="12" t="s">
        <v>94</v>
      </c>
      <c r="C3" s="12" t="s">
        <v>88</v>
      </c>
      <c r="D3" s="12" t="s">
        <v>95</v>
      </c>
      <c r="E3" s="13" t="s">
        <v>96</v>
      </c>
      <c r="F3" s="13" t="s">
        <v>97</v>
      </c>
      <c r="G3" s="12" t="s">
        <v>98</v>
      </c>
    </row>
    <row r="4" spans="1:7" ht="57.75">
      <c r="A4" s="12" t="s">
        <v>99</v>
      </c>
      <c r="B4" s="12" t="s">
        <v>100</v>
      </c>
      <c r="C4" s="12" t="s">
        <v>88</v>
      </c>
      <c r="D4" s="12" t="s">
        <v>101</v>
      </c>
      <c r="E4" s="13" t="s">
        <v>102</v>
      </c>
      <c r="F4" s="13" t="s">
        <v>103</v>
      </c>
      <c r="G4" s="12" t="s">
        <v>104</v>
      </c>
    </row>
    <row r="5" spans="1:7" ht="57.75">
      <c r="A5" s="12" t="s">
        <v>21</v>
      </c>
      <c r="B5" s="12" t="s">
        <v>105</v>
      </c>
      <c r="C5" s="12" t="s">
        <v>88</v>
      </c>
      <c r="D5" s="12" t="s">
        <v>106</v>
      </c>
      <c r="E5" s="13" t="s">
        <v>107</v>
      </c>
      <c r="F5" s="13" t="s">
        <v>108</v>
      </c>
      <c r="G5" s="12" t="s">
        <v>109</v>
      </c>
    </row>
    <row r="6" spans="1:7" ht="43.5">
      <c r="A6" s="12" t="s">
        <v>22</v>
      </c>
      <c r="B6" s="12" t="s">
        <v>110</v>
      </c>
      <c r="C6" s="12" t="s">
        <v>111</v>
      </c>
      <c r="D6" s="12" t="s">
        <v>112</v>
      </c>
      <c r="E6" s="13" t="s">
        <v>113</v>
      </c>
      <c r="F6" s="13" t="s">
        <v>114</v>
      </c>
      <c r="G6" s="12" t="s">
        <v>98</v>
      </c>
    </row>
    <row r="7" spans="1:7" ht="57.75">
      <c r="A7" s="12" t="s">
        <v>115</v>
      </c>
      <c r="B7" s="12" t="s">
        <v>52</v>
      </c>
      <c r="C7" s="12" t="s">
        <v>116</v>
      </c>
      <c r="D7" s="12" t="s">
        <v>117</v>
      </c>
      <c r="E7" s="13" t="s">
        <v>118</v>
      </c>
      <c r="F7" s="13" t="s">
        <v>119</v>
      </c>
      <c r="G7" s="12" t="s">
        <v>120</v>
      </c>
    </row>
    <row r="8" spans="1:7" ht="57.75">
      <c r="A8" s="12" t="s">
        <v>20</v>
      </c>
      <c r="B8" s="12" t="s">
        <v>121</v>
      </c>
      <c r="C8" s="12" t="s">
        <v>88</v>
      </c>
      <c r="D8" s="12" t="s">
        <v>122</v>
      </c>
      <c r="E8" s="13" t="s">
        <v>123</v>
      </c>
      <c r="F8" s="13" t="s">
        <v>124</v>
      </c>
      <c r="G8" s="12" t="s">
        <v>98</v>
      </c>
    </row>
    <row r="9" spans="1:7" ht="43.5">
      <c r="A9" s="12" t="s">
        <v>23</v>
      </c>
      <c r="B9" s="12" t="s">
        <v>64</v>
      </c>
      <c r="C9" s="12" t="s">
        <v>111</v>
      </c>
      <c r="D9" s="12" t="s">
        <v>125</v>
      </c>
      <c r="E9" s="13" t="s">
        <v>126</v>
      </c>
      <c r="F9" s="13" t="s">
        <v>127</v>
      </c>
      <c r="G9" s="12" t="s">
        <v>98</v>
      </c>
    </row>
    <row r="10" spans="1:7" ht="43.5">
      <c r="A10" s="12" t="s">
        <v>45</v>
      </c>
      <c r="B10" s="12" t="s">
        <v>128</v>
      </c>
      <c r="C10" s="12" t="s">
        <v>111</v>
      </c>
      <c r="D10" s="12" t="s">
        <v>129</v>
      </c>
      <c r="E10" s="13" t="s">
        <v>130</v>
      </c>
      <c r="F10" s="13" t="s">
        <v>131</v>
      </c>
      <c r="G10" s="12" t="s">
        <v>98</v>
      </c>
    </row>
    <row r="11" spans="1:7" ht="43.5">
      <c r="A11" s="12" t="s">
        <v>25</v>
      </c>
      <c r="B11" s="12" t="s">
        <v>132</v>
      </c>
      <c r="C11" s="12" t="s">
        <v>111</v>
      </c>
      <c r="D11" s="12" t="s">
        <v>133</v>
      </c>
      <c r="E11" s="13" t="s">
        <v>134</v>
      </c>
      <c r="F11" s="13" t="s">
        <v>135</v>
      </c>
      <c r="G11" s="12" t="s">
        <v>109</v>
      </c>
    </row>
    <row r="12" spans="1:7" ht="43.5">
      <c r="A12" s="12" t="s">
        <v>44</v>
      </c>
      <c r="B12" s="12" t="s">
        <v>136</v>
      </c>
      <c r="C12" s="12" t="s">
        <v>111</v>
      </c>
      <c r="D12" s="12" t="s">
        <v>137</v>
      </c>
      <c r="E12" s="13" t="s">
        <v>138</v>
      </c>
      <c r="F12" s="13" t="s">
        <v>139</v>
      </c>
      <c r="G12" s="12" t="s">
        <v>109</v>
      </c>
    </row>
    <row r="13" spans="1:7" s="7" customFormat="1" ht="72">
      <c r="A13" s="14" t="s">
        <v>140</v>
      </c>
      <c r="B13" s="14" t="s">
        <v>65</v>
      </c>
      <c r="C13" s="14" t="s">
        <v>116</v>
      </c>
      <c r="D13" s="14" t="s">
        <v>141</v>
      </c>
      <c r="E13" s="11" t="s">
        <v>142</v>
      </c>
      <c r="F13" s="11" t="s">
        <v>143</v>
      </c>
      <c r="G13" s="14" t="s">
        <v>120</v>
      </c>
    </row>
    <row r="14" spans="1:7" ht="43.5">
      <c r="A14" s="12" t="s">
        <v>24</v>
      </c>
      <c r="B14" s="12" t="s">
        <v>144</v>
      </c>
      <c r="C14" s="12" t="s">
        <v>111</v>
      </c>
      <c r="D14" s="12" t="s">
        <v>145</v>
      </c>
      <c r="E14" s="13" t="s">
        <v>146</v>
      </c>
      <c r="F14" s="13" t="s">
        <v>147</v>
      </c>
      <c r="G14" s="12" t="s">
        <v>109</v>
      </c>
    </row>
    <row r="15" spans="1:7" ht="72">
      <c r="A15" s="12" t="s">
        <v>148</v>
      </c>
      <c r="B15" s="12" t="s">
        <v>149</v>
      </c>
      <c r="C15" s="12" t="s">
        <v>111</v>
      </c>
      <c r="D15" s="12" t="s">
        <v>150</v>
      </c>
      <c r="E15" s="13" t="s">
        <v>151</v>
      </c>
      <c r="F15" s="13" t="s">
        <v>152</v>
      </c>
      <c r="G15" s="12" t="s">
        <v>109</v>
      </c>
    </row>
    <row r="16" spans="1:7" ht="43.5">
      <c r="A16" s="12" t="s">
        <v>153</v>
      </c>
      <c r="B16" s="12" t="s">
        <v>154</v>
      </c>
      <c r="C16" s="12" t="s">
        <v>111</v>
      </c>
      <c r="D16" s="12" t="s">
        <v>155</v>
      </c>
      <c r="E16" s="13" t="s">
        <v>156</v>
      </c>
      <c r="F16" s="13" t="s">
        <v>157</v>
      </c>
      <c r="G16" s="12" t="s">
        <v>109</v>
      </c>
    </row>
    <row r="17" spans="1:7" s="7" customFormat="1" ht="29.25">
      <c r="A17" s="14" t="s">
        <v>27</v>
      </c>
      <c r="B17" s="10" t="s">
        <v>158</v>
      </c>
      <c r="C17" s="14" t="s">
        <v>159</v>
      </c>
      <c r="D17" s="14" t="s">
        <v>160</v>
      </c>
      <c r="E17" s="11" t="s">
        <v>161</v>
      </c>
      <c r="F17" s="11" t="s">
        <v>162</v>
      </c>
      <c r="G17" s="14" t="s">
        <v>163</v>
      </c>
    </row>
    <row r="18" spans="1:7" ht="43.5">
      <c r="A18" s="12" t="s">
        <v>164</v>
      </c>
      <c r="B18" s="12" t="s">
        <v>165</v>
      </c>
      <c r="C18" s="12" t="s">
        <v>111</v>
      </c>
      <c r="D18" s="12" t="s">
        <v>166</v>
      </c>
      <c r="E18" s="13" t="s">
        <v>167</v>
      </c>
      <c r="F18" s="13" t="s">
        <v>168</v>
      </c>
      <c r="G18" s="12" t="s">
        <v>163</v>
      </c>
    </row>
    <row r="19" spans="1:7" ht="43.5">
      <c r="A19" s="12" t="s">
        <v>33</v>
      </c>
      <c r="B19" s="12" t="s">
        <v>169</v>
      </c>
      <c r="C19" s="12" t="s">
        <v>311</v>
      </c>
      <c r="D19" s="12" t="s">
        <v>170</v>
      </c>
      <c r="E19" s="13" t="s">
        <v>171</v>
      </c>
      <c r="F19" s="13" t="s">
        <v>172</v>
      </c>
      <c r="G19" s="12" t="s">
        <v>163</v>
      </c>
    </row>
    <row r="20" spans="1:7" ht="43.5">
      <c r="A20" s="12" t="s">
        <v>31</v>
      </c>
      <c r="B20" s="12" t="s">
        <v>173</v>
      </c>
      <c r="C20" s="12" t="s">
        <v>159</v>
      </c>
      <c r="D20" s="12" t="s">
        <v>174</v>
      </c>
      <c r="E20" s="13" t="s">
        <v>175</v>
      </c>
      <c r="F20" s="13" t="s">
        <v>176</v>
      </c>
      <c r="G20" s="12" t="s">
        <v>163</v>
      </c>
    </row>
    <row r="21" spans="1:7" ht="43.5">
      <c r="A21" s="12" t="s">
        <v>32</v>
      </c>
      <c r="B21" s="12" t="s">
        <v>177</v>
      </c>
      <c r="C21" s="12" t="s">
        <v>159</v>
      </c>
      <c r="D21" s="12" t="s">
        <v>178</v>
      </c>
      <c r="E21" s="13" t="s">
        <v>179</v>
      </c>
      <c r="F21" s="13" t="s">
        <v>180</v>
      </c>
      <c r="G21" s="12" t="s">
        <v>163</v>
      </c>
    </row>
    <row r="22" spans="1:7" ht="43.5">
      <c r="A22" s="12" t="s">
        <v>28</v>
      </c>
      <c r="B22" s="12" t="s">
        <v>181</v>
      </c>
      <c r="C22" s="12" t="s">
        <v>111</v>
      </c>
      <c r="D22" s="12" t="s">
        <v>182</v>
      </c>
      <c r="E22" s="13" t="s">
        <v>183</v>
      </c>
      <c r="F22" s="13" t="s">
        <v>184</v>
      </c>
      <c r="G22" s="12" t="s">
        <v>163</v>
      </c>
    </row>
    <row r="23" spans="1:7" ht="43.5">
      <c r="A23" s="12" t="s">
        <v>29</v>
      </c>
      <c r="B23" s="12" t="s">
        <v>185</v>
      </c>
      <c r="C23" s="12" t="s">
        <v>111</v>
      </c>
      <c r="D23" s="12" t="s">
        <v>186</v>
      </c>
      <c r="E23" s="13" t="s">
        <v>187</v>
      </c>
      <c r="F23" s="13" t="s">
        <v>188</v>
      </c>
      <c r="G23" s="12" t="s">
        <v>163</v>
      </c>
    </row>
    <row r="24" spans="1:7" ht="43.5">
      <c r="A24" s="12" t="s">
        <v>189</v>
      </c>
      <c r="B24" s="12" t="s">
        <v>190</v>
      </c>
      <c r="C24" s="12" t="s">
        <v>313</v>
      </c>
      <c r="D24" s="12" t="s">
        <v>191</v>
      </c>
      <c r="E24" s="13" t="s">
        <v>192</v>
      </c>
      <c r="F24" s="13" t="s">
        <v>193</v>
      </c>
      <c r="G24" s="12" t="s">
        <v>194</v>
      </c>
    </row>
    <row r="25" spans="1:7" ht="43.5">
      <c r="A25" s="12" t="s">
        <v>195</v>
      </c>
      <c r="B25" s="12" t="s">
        <v>196</v>
      </c>
      <c r="C25" s="12" t="s">
        <v>311</v>
      </c>
      <c r="D25" s="12" t="s">
        <v>197</v>
      </c>
      <c r="E25" s="13" t="s">
        <v>198</v>
      </c>
      <c r="F25" s="13" t="s">
        <v>199</v>
      </c>
      <c r="G25" s="12" t="s">
        <v>200</v>
      </c>
    </row>
    <row r="26" spans="1:7" ht="43.5">
      <c r="A26" s="12" t="s">
        <v>201</v>
      </c>
      <c r="B26" s="12" t="s">
        <v>202</v>
      </c>
      <c r="C26" s="12" t="s">
        <v>311</v>
      </c>
      <c r="D26" s="12" t="s">
        <v>203</v>
      </c>
      <c r="E26" s="13" t="s">
        <v>204</v>
      </c>
      <c r="F26" s="13" t="s">
        <v>205</v>
      </c>
      <c r="G26" s="12" t="s">
        <v>206</v>
      </c>
    </row>
    <row r="27" spans="1:7" ht="57.75">
      <c r="A27" s="12" t="s">
        <v>207</v>
      </c>
      <c r="B27" s="12" t="s">
        <v>66</v>
      </c>
      <c r="C27" s="12" t="s">
        <v>312</v>
      </c>
      <c r="D27" s="12" t="s">
        <v>208</v>
      </c>
      <c r="E27" s="13" t="s">
        <v>209</v>
      </c>
      <c r="F27" s="13" t="s">
        <v>210</v>
      </c>
      <c r="G27" s="12" t="s">
        <v>211</v>
      </c>
    </row>
    <row r="28" spans="1:7" ht="43.5">
      <c r="A28" s="12" t="s">
        <v>35</v>
      </c>
      <c r="B28" s="12" t="s">
        <v>63</v>
      </c>
      <c r="C28" s="12" t="s">
        <v>111</v>
      </c>
      <c r="D28" s="12" t="s">
        <v>212</v>
      </c>
      <c r="E28" s="13" t="s">
        <v>213</v>
      </c>
      <c r="F28" s="13" t="s">
        <v>214</v>
      </c>
      <c r="G28" s="12" t="s">
        <v>163</v>
      </c>
    </row>
    <row r="29" spans="1:7" ht="43.5">
      <c r="A29" s="12" t="s">
        <v>34</v>
      </c>
      <c r="B29" s="12" t="s">
        <v>215</v>
      </c>
      <c r="C29" s="12" t="s">
        <v>111</v>
      </c>
      <c r="D29" s="12" t="s">
        <v>216</v>
      </c>
      <c r="E29" s="13" t="s">
        <v>217</v>
      </c>
      <c r="F29" s="13" t="s">
        <v>218</v>
      </c>
      <c r="G29" s="12" t="s">
        <v>163</v>
      </c>
    </row>
    <row r="30" spans="1:7" ht="57.75">
      <c r="A30" s="12" t="s">
        <v>219</v>
      </c>
      <c r="B30" s="12" t="s">
        <v>220</v>
      </c>
      <c r="C30" s="12" t="s">
        <v>221</v>
      </c>
      <c r="D30" s="12" t="s">
        <v>222</v>
      </c>
      <c r="E30" s="13" t="s">
        <v>223</v>
      </c>
      <c r="F30" s="13" t="s">
        <v>224</v>
      </c>
      <c r="G30" s="12" t="s">
        <v>163</v>
      </c>
    </row>
    <row r="31" spans="1:7" ht="57.75">
      <c r="A31" s="12" t="s">
        <v>225</v>
      </c>
      <c r="B31" s="12" t="s">
        <v>226</v>
      </c>
      <c r="C31" s="12" t="s">
        <v>221</v>
      </c>
      <c r="D31" s="12" t="s">
        <v>227</v>
      </c>
      <c r="E31" s="13" t="s">
        <v>228</v>
      </c>
      <c r="F31" s="13" t="s">
        <v>229</v>
      </c>
      <c r="G31" s="12" t="s">
        <v>230</v>
      </c>
    </row>
    <row r="32" spans="1:7" ht="57.75">
      <c r="A32" s="12" t="s">
        <v>231</v>
      </c>
      <c r="B32" s="12" t="s">
        <v>232</v>
      </c>
      <c r="C32" s="12" t="s">
        <v>311</v>
      </c>
      <c r="D32" s="12" t="s">
        <v>233</v>
      </c>
      <c r="E32" s="13" t="s">
        <v>234</v>
      </c>
      <c r="F32" s="13" t="s">
        <v>235</v>
      </c>
      <c r="G32" s="12" t="s">
        <v>236</v>
      </c>
    </row>
    <row r="33" spans="1:7" ht="43.5">
      <c r="A33" s="12" t="s">
        <v>237</v>
      </c>
      <c r="B33" s="12" t="s">
        <v>238</v>
      </c>
      <c r="C33" s="12" t="s">
        <v>314</v>
      </c>
      <c r="D33" s="12" t="s">
        <v>239</v>
      </c>
      <c r="E33" s="13" t="s">
        <v>240</v>
      </c>
      <c r="F33" s="13" t="s">
        <v>241</v>
      </c>
      <c r="G33" s="12" t="s">
        <v>242</v>
      </c>
    </row>
    <row r="34" spans="1:7" ht="43.5">
      <c r="A34" s="12" t="s">
        <v>243</v>
      </c>
      <c r="B34" s="12" t="s">
        <v>244</v>
      </c>
      <c r="C34" s="12" t="s">
        <v>111</v>
      </c>
      <c r="D34" s="12" t="s">
        <v>245</v>
      </c>
      <c r="E34" s="13" t="s">
        <v>246</v>
      </c>
      <c r="F34" s="13" t="s">
        <v>247</v>
      </c>
      <c r="G34" s="12" t="s">
        <v>242</v>
      </c>
    </row>
    <row r="35" spans="1:7" s="7" customFormat="1" ht="43.5">
      <c r="A35" s="14" t="s">
        <v>42</v>
      </c>
      <c r="B35" s="14" t="s">
        <v>248</v>
      </c>
      <c r="C35" s="14" t="s">
        <v>249</v>
      </c>
      <c r="D35" s="14" t="s">
        <v>250</v>
      </c>
      <c r="E35" s="11" t="s">
        <v>251</v>
      </c>
      <c r="F35" s="11" t="s">
        <v>252</v>
      </c>
      <c r="G35" s="14" t="s">
        <v>253</v>
      </c>
    </row>
    <row r="36" spans="1:7" ht="57.75">
      <c r="A36" s="12" t="s">
        <v>254</v>
      </c>
      <c r="B36" s="12" t="s">
        <v>255</v>
      </c>
      <c r="C36" s="12" t="s">
        <v>111</v>
      </c>
      <c r="D36" s="12" t="s">
        <v>256</v>
      </c>
      <c r="E36" s="13" t="s">
        <v>257</v>
      </c>
      <c r="F36" s="13" t="s">
        <v>258</v>
      </c>
      <c r="G36" s="12" t="s">
        <v>242</v>
      </c>
    </row>
    <row r="37" spans="1:7" ht="43.5">
      <c r="A37" s="12" t="s">
        <v>36</v>
      </c>
      <c r="B37" s="12" t="s">
        <v>259</v>
      </c>
      <c r="C37" s="12" t="s">
        <v>315</v>
      </c>
      <c r="D37" s="12" t="s">
        <v>260</v>
      </c>
      <c r="E37" s="13" t="s">
        <v>261</v>
      </c>
      <c r="F37" s="13" t="s">
        <v>262</v>
      </c>
      <c r="G37" s="12" t="s">
        <v>263</v>
      </c>
    </row>
    <row r="38" spans="1:7" ht="43.5">
      <c r="A38" s="12" t="s">
        <v>38</v>
      </c>
      <c r="B38" s="12" t="s">
        <v>264</v>
      </c>
      <c r="C38" s="12" t="s">
        <v>315</v>
      </c>
      <c r="D38" s="12" t="s">
        <v>265</v>
      </c>
      <c r="E38" s="13" t="s">
        <v>266</v>
      </c>
      <c r="F38" s="13" t="s">
        <v>267</v>
      </c>
      <c r="G38" s="12" t="s">
        <v>268</v>
      </c>
    </row>
    <row r="39" spans="1:7" ht="43.5">
      <c r="A39" s="12" t="s">
        <v>269</v>
      </c>
      <c r="B39" s="12" t="s">
        <v>270</v>
      </c>
      <c r="C39" s="12" t="s">
        <v>159</v>
      </c>
      <c r="D39" s="12" t="s">
        <v>271</v>
      </c>
      <c r="E39" s="13" t="s">
        <v>272</v>
      </c>
      <c r="F39" s="13" t="s">
        <v>273</v>
      </c>
      <c r="G39" s="12" t="s">
        <v>274</v>
      </c>
    </row>
    <row r="40" spans="1:7" ht="57.75">
      <c r="A40" s="12" t="s">
        <v>275</v>
      </c>
      <c r="B40" s="12" t="s">
        <v>276</v>
      </c>
      <c r="C40" s="12" t="s">
        <v>277</v>
      </c>
      <c r="D40" s="12" t="s">
        <v>278</v>
      </c>
      <c r="E40" s="13" t="s">
        <v>279</v>
      </c>
      <c r="F40" s="13" t="s">
        <v>280</v>
      </c>
      <c r="G40" s="12" t="s">
        <v>281</v>
      </c>
    </row>
    <row r="41" spans="1:7" ht="86.25">
      <c r="A41" s="14" t="s">
        <v>26</v>
      </c>
      <c r="B41" s="14" t="s">
        <v>282</v>
      </c>
      <c r="C41" s="14" t="s">
        <v>116</v>
      </c>
      <c r="D41" s="14" t="s">
        <v>283</v>
      </c>
      <c r="E41" s="11" t="s">
        <v>284</v>
      </c>
      <c r="F41" s="11" t="s">
        <v>285</v>
      </c>
      <c r="G41" s="14" t="s">
        <v>92</v>
      </c>
    </row>
    <row r="42" spans="1:7" ht="86.25">
      <c r="A42" s="12" t="s">
        <v>30</v>
      </c>
      <c r="B42" s="12" t="s">
        <v>286</v>
      </c>
      <c r="C42" s="12" t="s">
        <v>159</v>
      </c>
      <c r="D42" s="12" t="s">
        <v>287</v>
      </c>
      <c r="E42" s="13" t="s">
        <v>288</v>
      </c>
      <c r="F42" s="13" t="s">
        <v>289</v>
      </c>
      <c r="G42" s="12" t="s">
        <v>163</v>
      </c>
    </row>
    <row r="43" spans="1:7" ht="57.75">
      <c r="A43" s="12" t="s">
        <v>37</v>
      </c>
      <c r="B43" s="12" t="s">
        <v>290</v>
      </c>
      <c r="C43" s="12" t="s">
        <v>315</v>
      </c>
      <c r="D43" s="12" t="s">
        <v>291</v>
      </c>
      <c r="E43" s="13" t="s">
        <v>292</v>
      </c>
      <c r="F43" s="13" t="s">
        <v>293</v>
      </c>
      <c r="G43" s="12" t="s">
        <v>263</v>
      </c>
    </row>
    <row r="44" spans="1:7" ht="57.75">
      <c r="A44" s="12" t="s">
        <v>39</v>
      </c>
      <c r="B44" s="12" t="s">
        <v>294</v>
      </c>
      <c r="C44" s="12" t="s">
        <v>315</v>
      </c>
      <c r="D44" s="12" t="s">
        <v>295</v>
      </c>
      <c r="E44" s="13" t="s">
        <v>296</v>
      </c>
      <c r="F44" s="13" t="s">
        <v>297</v>
      </c>
      <c r="G44" s="12" t="s">
        <v>268</v>
      </c>
    </row>
    <row r="45" spans="1:7" ht="72">
      <c r="A45" s="12" t="s">
        <v>40</v>
      </c>
      <c r="B45" s="12" t="s">
        <v>298</v>
      </c>
      <c r="C45" s="12" t="s">
        <v>314</v>
      </c>
      <c r="D45" s="12" t="s">
        <v>299</v>
      </c>
      <c r="E45" s="13" t="s">
        <v>300</v>
      </c>
      <c r="F45" s="13" t="s">
        <v>301</v>
      </c>
      <c r="G45" s="12" t="s">
        <v>242</v>
      </c>
    </row>
    <row r="46" spans="1:7" s="7" customFormat="1">
      <c r="A46" s="14" t="s">
        <v>41</v>
      </c>
      <c r="B46" t="s">
        <v>302</v>
      </c>
      <c r="C46" t="s">
        <v>303</v>
      </c>
      <c r="D46" s="12" t="s">
        <v>304</v>
      </c>
      <c r="E46" s="12" t="s">
        <v>302</v>
      </c>
      <c r="F46" s="12" t="s">
        <v>305</v>
      </c>
      <c r="G46" s="12" t="s">
        <v>242</v>
      </c>
    </row>
    <row r="47" spans="1:7" ht="72">
      <c r="A47" s="12" t="s">
        <v>43</v>
      </c>
      <c r="B47" s="12" t="s">
        <v>306</v>
      </c>
      <c r="C47" s="12" t="s">
        <v>311</v>
      </c>
      <c r="D47" s="12" t="s">
        <v>307</v>
      </c>
      <c r="E47" s="13" t="s">
        <v>308</v>
      </c>
      <c r="F47" s="13" t="s">
        <v>309</v>
      </c>
      <c r="G47" s="12" t="s">
        <v>310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5EB151204B7448A7BBBA55BC228090" ma:contentTypeVersion="9" ma:contentTypeDescription="Loo uus dokument" ma:contentTypeScope="" ma:versionID="123fa5c5b89a68d8819804a10e62fb63">
  <xsd:schema xmlns:xsd="http://www.w3.org/2001/XMLSchema" xmlns:xs="http://www.w3.org/2001/XMLSchema" xmlns:p="http://schemas.microsoft.com/office/2006/metadata/properties" xmlns:ns2="8608a0f6-6599-4553-98dc-6eba8c78c624" targetNamespace="http://schemas.microsoft.com/office/2006/metadata/properties" ma:root="true" ma:fieldsID="16b3a990126bb0c8211c15fc0d488f6e" ns2:_="">
    <xsd:import namespace="8608a0f6-6599-4553-98dc-6eba8c78c6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8a0f6-6599-4553-98dc-6eba8c78c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c7e1068c-fbba-49b8-a159-82714d831e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8a0f6-6599-4553-98dc-6eba8c78c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4CE402-7B8D-42AD-9BAC-DE5D60150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6CACF7-DAC5-4922-BCFC-C4A91380A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8a0f6-6599-4553-98dc-6eba8c78c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7211C7-DF27-4F36-94F2-A7D380CB1B26}">
  <ds:schemaRefs>
    <ds:schemaRef ds:uri="http://schemas.microsoft.com/office/2006/metadata/properties"/>
    <ds:schemaRef ds:uri="http://schemas.microsoft.com/office/infopath/2007/PartnerControls"/>
    <ds:schemaRef ds:uri="8608a0f6-6599-4553-98dc-6eba8c78c6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JUHEND</vt:lpstr>
      <vt:lpstr>GWL-põhine kokkuvõte</vt:lpstr>
      <vt:lpstr>CMIP6 ja SSP-RCP</vt:lpstr>
      <vt:lpstr>Kliimaindeksid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Piia Post</cp:lastModifiedBy>
  <cp:revision/>
  <dcterms:created xsi:type="dcterms:W3CDTF">2025-11-12T20:38:04Z</dcterms:created>
  <dcterms:modified xsi:type="dcterms:W3CDTF">2025-12-22T14:40:45Z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0x010100105EB151204B7448A7BBBA55BC228090</vt:lpwstr>
  </property>
  <property fmtid="{D5CDD505-2E9C-101B-9397-08002B2CF9AE}" pid="3" name="MediaServiceImageTags">
    <vt:lpwstr/>
  </property>
</Properties>
</file>